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Allocate Smartly\"/>
    </mc:Choice>
  </mc:AlternateContent>
  <xr:revisionPtr revIDLastSave="0" documentId="8_{097934C5-71AE-47DE-8F5B-F1B76AE50D32}" xr6:coauthVersionLast="46" xr6:coauthVersionMax="46" xr10:uidLastSave="{00000000-0000-0000-0000-000000000000}"/>
  <bookViews>
    <workbookView xWindow="28680" yWindow="3165" windowWidth="25440" windowHeight="15390" xr2:uid="{00000000-000D-0000-FFFF-FFFF00000000}"/>
  </bookViews>
  <sheets>
    <sheet name="Stats" sheetId="1" r:id="rId1"/>
  </sheets>
  <definedNames>
    <definedName name="_ftn1" localSheetId="0">Stats!#REF!</definedName>
    <definedName name="_ftn2" localSheetId="0">Stats!#REF!</definedName>
    <definedName name="_ftnref1" localSheetId="0">Stats!$C$55</definedName>
    <definedName name="_ftnref2" localSheetId="0">Stats!#REF!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95" i="1" l="1"/>
  <c r="S395" i="1"/>
  <c r="R395" i="1"/>
  <c r="Q395" i="1"/>
  <c r="P395" i="1"/>
  <c r="T396" i="1"/>
  <c r="S396" i="1"/>
  <c r="R396" i="1"/>
  <c r="Q396" i="1"/>
  <c r="P396" i="1"/>
  <c r="T398" i="1"/>
  <c r="S398" i="1"/>
  <c r="R398" i="1"/>
  <c r="Q398" i="1"/>
  <c r="P398" i="1"/>
  <c r="T397" i="1"/>
  <c r="S397" i="1"/>
  <c r="R397" i="1"/>
  <c r="Q397" i="1"/>
  <c r="P397" i="1"/>
  <c r="T379" i="1"/>
  <c r="S379" i="1"/>
  <c r="R379" i="1"/>
  <c r="Q379" i="1"/>
  <c r="P379" i="1"/>
  <c r="T378" i="1"/>
  <c r="S378" i="1"/>
  <c r="R378" i="1"/>
  <c r="Q378" i="1"/>
  <c r="P378" i="1"/>
  <c r="T377" i="1"/>
  <c r="S377" i="1"/>
  <c r="R377" i="1"/>
  <c r="Q377" i="1"/>
  <c r="P377" i="1"/>
  <c r="T382" i="1"/>
  <c r="S382" i="1"/>
  <c r="R382" i="1"/>
  <c r="Q382" i="1"/>
  <c r="P382" i="1"/>
  <c r="T381" i="1"/>
  <c r="S381" i="1"/>
  <c r="R381" i="1"/>
  <c r="Q381" i="1"/>
  <c r="P381" i="1"/>
  <c r="T380" i="1"/>
  <c r="S380" i="1"/>
  <c r="R380" i="1"/>
  <c r="Q380" i="1"/>
  <c r="P380" i="1"/>
  <c r="T388" i="1"/>
  <c r="S388" i="1"/>
  <c r="R388" i="1"/>
  <c r="Q388" i="1"/>
  <c r="P388" i="1"/>
  <c r="T387" i="1"/>
  <c r="S387" i="1"/>
  <c r="R387" i="1"/>
  <c r="Q387" i="1"/>
  <c r="P387" i="1"/>
  <c r="T390" i="1"/>
  <c r="S390" i="1"/>
  <c r="R390" i="1"/>
  <c r="Q390" i="1"/>
  <c r="P390" i="1"/>
  <c r="T386" i="1"/>
  <c r="S386" i="1"/>
  <c r="R386" i="1"/>
  <c r="Q386" i="1"/>
  <c r="P386" i="1"/>
  <c r="T391" i="1"/>
  <c r="S391" i="1"/>
  <c r="R391" i="1"/>
  <c r="Q391" i="1"/>
  <c r="P391" i="1"/>
  <c r="T389" i="1"/>
  <c r="S389" i="1"/>
  <c r="R389" i="1"/>
  <c r="Q389" i="1"/>
  <c r="P389" i="1"/>
  <c r="T385" i="1"/>
  <c r="S385" i="1"/>
  <c r="R385" i="1"/>
  <c r="Q385" i="1"/>
  <c r="P385" i="1"/>
  <c r="T384" i="1"/>
  <c r="S384" i="1"/>
  <c r="R384" i="1"/>
  <c r="Q384" i="1"/>
  <c r="P384" i="1"/>
  <c r="T383" i="1"/>
  <c r="S383" i="1"/>
  <c r="R383" i="1"/>
  <c r="Q383" i="1"/>
  <c r="P383" i="1"/>
  <c r="T393" i="1"/>
  <c r="S393" i="1"/>
  <c r="R393" i="1"/>
  <c r="Q393" i="1"/>
  <c r="P393" i="1"/>
  <c r="T394" i="1"/>
  <c r="S394" i="1"/>
  <c r="R394" i="1"/>
  <c r="Q394" i="1"/>
  <c r="P394" i="1"/>
  <c r="T392" i="1"/>
  <c r="S392" i="1"/>
  <c r="R392" i="1"/>
  <c r="Q392" i="1"/>
  <c r="P392" i="1"/>
  <c r="T373" i="1"/>
  <c r="S373" i="1"/>
  <c r="R373" i="1"/>
  <c r="Q373" i="1"/>
  <c r="P373" i="1"/>
  <c r="T374" i="1"/>
  <c r="S374" i="1"/>
  <c r="R374" i="1"/>
  <c r="Q374" i="1"/>
  <c r="P374" i="1"/>
  <c r="T355" i="1"/>
  <c r="S355" i="1"/>
  <c r="R355" i="1"/>
  <c r="Q355" i="1"/>
  <c r="P355" i="1"/>
  <c r="T354" i="1"/>
  <c r="S354" i="1"/>
  <c r="R354" i="1"/>
  <c r="Q354" i="1"/>
  <c r="P354" i="1"/>
  <c r="T366" i="1"/>
  <c r="S366" i="1"/>
  <c r="R366" i="1"/>
  <c r="Q366" i="1"/>
  <c r="P366" i="1"/>
  <c r="T365" i="1"/>
  <c r="S365" i="1"/>
  <c r="R365" i="1"/>
  <c r="Q365" i="1"/>
  <c r="P365" i="1"/>
  <c r="T362" i="1"/>
  <c r="S362" i="1"/>
  <c r="R362" i="1"/>
  <c r="Q362" i="1"/>
  <c r="P362" i="1"/>
  <c r="T361" i="1"/>
  <c r="S361" i="1"/>
  <c r="R361" i="1"/>
  <c r="Q361" i="1"/>
  <c r="P361" i="1"/>
  <c r="T360" i="1"/>
  <c r="S360" i="1"/>
  <c r="R360" i="1"/>
  <c r="Q360" i="1"/>
  <c r="P360" i="1"/>
  <c r="T353" i="1"/>
  <c r="S353" i="1"/>
  <c r="R353" i="1"/>
  <c r="Q353" i="1"/>
  <c r="P353" i="1"/>
  <c r="T352" i="1"/>
  <c r="S352" i="1"/>
  <c r="R352" i="1"/>
  <c r="Q352" i="1"/>
  <c r="P352" i="1"/>
  <c r="T351" i="1"/>
  <c r="S351" i="1"/>
  <c r="R351" i="1"/>
  <c r="Q351" i="1"/>
  <c r="P351" i="1"/>
  <c r="T350" i="1"/>
  <c r="S350" i="1"/>
  <c r="R350" i="1"/>
  <c r="Q350" i="1"/>
  <c r="P350" i="1"/>
  <c r="T376" i="1"/>
  <c r="S376" i="1"/>
  <c r="R376" i="1"/>
  <c r="Q376" i="1"/>
  <c r="P376" i="1"/>
  <c r="T375" i="1"/>
  <c r="S375" i="1"/>
  <c r="R375" i="1"/>
  <c r="Q375" i="1"/>
  <c r="P375" i="1"/>
  <c r="T364" i="1"/>
  <c r="S364" i="1"/>
  <c r="R364" i="1"/>
  <c r="Q364" i="1"/>
  <c r="P364" i="1"/>
  <c r="T363" i="1"/>
  <c r="S363" i="1"/>
  <c r="R363" i="1"/>
  <c r="Q363" i="1"/>
  <c r="P363" i="1"/>
  <c r="T369" i="1"/>
  <c r="S369" i="1"/>
  <c r="R369" i="1"/>
  <c r="Q369" i="1"/>
  <c r="P369" i="1"/>
  <c r="T368" i="1"/>
  <c r="S368" i="1"/>
  <c r="R368" i="1"/>
  <c r="Q368" i="1"/>
  <c r="P368" i="1"/>
  <c r="T367" i="1"/>
  <c r="S367" i="1"/>
  <c r="R367" i="1"/>
  <c r="Q367" i="1"/>
  <c r="P367" i="1"/>
  <c r="T372" i="1"/>
  <c r="S372" i="1"/>
  <c r="R372" i="1"/>
  <c r="Q372" i="1"/>
  <c r="P372" i="1"/>
  <c r="T349" i="1"/>
  <c r="S349" i="1"/>
  <c r="R349" i="1"/>
  <c r="Q349" i="1"/>
  <c r="P349" i="1"/>
  <c r="T348" i="1"/>
  <c r="S348" i="1"/>
  <c r="R348" i="1"/>
  <c r="Q348" i="1"/>
  <c r="P348" i="1"/>
  <c r="T371" i="1"/>
  <c r="S371" i="1"/>
  <c r="R371" i="1"/>
  <c r="Q371" i="1"/>
  <c r="P371" i="1"/>
  <c r="T370" i="1"/>
  <c r="S370" i="1"/>
  <c r="R370" i="1"/>
  <c r="Q370" i="1"/>
  <c r="P370" i="1"/>
  <c r="T358" i="1"/>
  <c r="S358" i="1"/>
  <c r="R358" i="1"/>
  <c r="Q358" i="1"/>
  <c r="P358" i="1"/>
  <c r="T357" i="1"/>
  <c r="S357" i="1"/>
  <c r="R357" i="1"/>
  <c r="Q357" i="1"/>
  <c r="P357" i="1"/>
  <c r="T346" i="1"/>
  <c r="S346" i="1"/>
  <c r="R346" i="1"/>
  <c r="Q346" i="1"/>
  <c r="P346" i="1"/>
  <c r="T345" i="1"/>
  <c r="S345" i="1"/>
  <c r="R345" i="1"/>
  <c r="Q345" i="1"/>
  <c r="P345" i="1"/>
  <c r="T359" i="1"/>
  <c r="S359" i="1"/>
  <c r="R359" i="1"/>
  <c r="Q359" i="1"/>
  <c r="P359" i="1"/>
  <c r="T356" i="1"/>
  <c r="S356" i="1"/>
  <c r="R356" i="1"/>
  <c r="Q356" i="1"/>
  <c r="P356" i="1"/>
  <c r="T347" i="1"/>
  <c r="S347" i="1"/>
  <c r="R347" i="1"/>
  <c r="Q347" i="1"/>
  <c r="P347" i="1"/>
  <c r="T344" i="1"/>
  <c r="S344" i="1"/>
  <c r="R344" i="1"/>
  <c r="Q344" i="1"/>
  <c r="P344" i="1"/>
  <c r="T278" i="1"/>
  <c r="S278" i="1"/>
  <c r="R278" i="1"/>
  <c r="Q278" i="1"/>
  <c r="P278" i="1"/>
  <c r="T267" i="1"/>
  <c r="S267" i="1"/>
  <c r="R267" i="1"/>
  <c r="Q267" i="1"/>
  <c r="P267" i="1"/>
  <c r="T266" i="1"/>
  <c r="S266" i="1"/>
  <c r="R266" i="1"/>
  <c r="Q266" i="1"/>
  <c r="P266" i="1"/>
  <c r="T260" i="1"/>
  <c r="S260" i="1"/>
  <c r="R260" i="1"/>
  <c r="Q260" i="1"/>
  <c r="P260" i="1"/>
  <c r="T259" i="1"/>
  <c r="S259" i="1"/>
  <c r="R259" i="1"/>
  <c r="Q259" i="1"/>
  <c r="P259" i="1"/>
  <c r="T258" i="1"/>
  <c r="S258" i="1"/>
  <c r="R258" i="1"/>
  <c r="Q258" i="1"/>
  <c r="P258" i="1"/>
  <c r="T257" i="1"/>
  <c r="S257" i="1"/>
  <c r="R257" i="1"/>
  <c r="Q257" i="1"/>
  <c r="P257" i="1"/>
  <c r="T277" i="1"/>
  <c r="S277" i="1"/>
  <c r="R277" i="1"/>
  <c r="Q277" i="1"/>
  <c r="P277" i="1"/>
  <c r="T295" i="1"/>
  <c r="S295" i="1"/>
  <c r="R295" i="1"/>
  <c r="Q295" i="1"/>
  <c r="P295" i="1"/>
  <c r="T261" i="1"/>
  <c r="S261" i="1"/>
  <c r="R261" i="1"/>
  <c r="Q261" i="1"/>
  <c r="P261" i="1"/>
  <c r="T262" i="1"/>
  <c r="S262" i="1"/>
  <c r="R262" i="1"/>
  <c r="Q262" i="1"/>
  <c r="P262" i="1"/>
  <c r="T265" i="1"/>
  <c r="S265" i="1"/>
  <c r="R265" i="1"/>
  <c r="Q265" i="1"/>
  <c r="P265" i="1"/>
  <c r="T296" i="1"/>
  <c r="S296" i="1"/>
  <c r="R296" i="1"/>
  <c r="Q296" i="1"/>
  <c r="P296" i="1"/>
  <c r="T288" i="1"/>
  <c r="S288" i="1"/>
  <c r="R288" i="1"/>
  <c r="Q288" i="1"/>
  <c r="P288" i="1"/>
  <c r="T274" i="1"/>
  <c r="S274" i="1"/>
  <c r="R274" i="1"/>
  <c r="Q274" i="1"/>
  <c r="P274" i="1"/>
  <c r="T271" i="1"/>
  <c r="S271" i="1"/>
  <c r="R271" i="1"/>
  <c r="Q271" i="1"/>
  <c r="P271" i="1"/>
  <c r="T297" i="1"/>
  <c r="S297" i="1"/>
  <c r="R297" i="1"/>
  <c r="Q297" i="1"/>
  <c r="P297" i="1"/>
  <c r="T292" i="1"/>
  <c r="S292" i="1"/>
  <c r="R292" i="1"/>
  <c r="Q292" i="1"/>
  <c r="P292" i="1"/>
  <c r="T273" i="1"/>
  <c r="S273" i="1"/>
  <c r="R273" i="1"/>
  <c r="Q273" i="1"/>
  <c r="P273" i="1"/>
  <c r="T264" i="1"/>
  <c r="S264" i="1"/>
  <c r="R264" i="1"/>
  <c r="Q264" i="1"/>
  <c r="P264" i="1"/>
  <c r="T309" i="1"/>
  <c r="S309" i="1"/>
  <c r="R309" i="1"/>
  <c r="Q309" i="1"/>
  <c r="P309" i="1"/>
  <c r="T269" i="1"/>
  <c r="S269" i="1"/>
  <c r="R269" i="1"/>
  <c r="Q269" i="1"/>
  <c r="P269" i="1"/>
  <c r="T276" i="1" l="1"/>
  <c r="S276" i="1"/>
  <c r="R276" i="1"/>
  <c r="Q276" i="1"/>
  <c r="P276" i="1"/>
  <c r="T281" i="1"/>
  <c r="S281" i="1"/>
  <c r="R281" i="1"/>
  <c r="Q281" i="1"/>
  <c r="P281" i="1"/>
  <c r="T313" i="1"/>
  <c r="S313" i="1"/>
  <c r="R313" i="1"/>
  <c r="Q313" i="1"/>
  <c r="P313" i="1"/>
  <c r="T299" i="1"/>
  <c r="S299" i="1"/>
  <c r="R299" i="1"/>
  <c r="Q299" i="1"/>
  <c r="P299" i="1"/>
  <c r="T316" i="1"/>
  <c r="S316" i="1"/>
  <c r="R316" i="1"/>
  <c r="Q316" i="1"/>
  <c r="P316" i="1"/>
  <c r="T318" i="1"/>
  <c r="S318" i="1"/>
  <c r="R318" i="1"/>
  <c r="Q318" i="1"/>
  <c r="P318" i="1"/>
  <c r="T301" i="1"/>
  <c r="S301" i="1"/>
  <c r="R301" i="1"/>
  <c r="Q301" i="1"/>
  <c r="P301" i="1"/>
  <c r="T331" i="1"/>
  <c r="S331" i="1"/>
  <c r="R331" i="1"/>
  <c r="Q331" i="1"/>
  <c r="P331" i="1"/>
  <c r="T268" i="1"/>
  <c r="S268" i="1"/>
  <c r="R268" i="1"/>
  <c r="Q268" i="1"/>
  <c r="P268" i="1"/>
  <c r="T303" i="1"/>
  <c r="S303" i="1"/>
  <c r="R303" i="1"/>
  <c r="Q303" i="1"/>
  <c r="P303" i="1"/>
  <c r="T289" i="1"/>
  <c r="S289" i="1"/>
  <c r="R289" i="1"/>
  <c r="Q289" i="1"/>
  <c r="P289" i="1"/>
  <c r="T311" i="1"/>
  <c r="S311" i="1"/>
  <c r="R311" i="1"/>
  <c r="Q311" i="1"/>
  <c r="P311" i="1"/>
  <c r="T294" i="1"/>
  <c r="S294" i="1"/>
  <c r="R294" i="1"/>
  <c r="Q294" i="1"/>
  <c r="P294" i="1"/>
  <c r="T285" i="1"/>
  <c r="S285" i="1"/>
  <c r="R285" i="1"/>
  <c r="Q285" i="1"/>
  <c r="P285" i="1"/>
  <c r="T286" i="1"/>
  <c r="S286" i="1"/>
  <c r="R286" i="1"/>
  <c r="Q286" i="1"/>
  <c r="P286" i="1"/>
  <c r="T263" i="1"/>
  <c r="S263" i="1"/>
  <c r="R263" i="1"/>
  <c r="Q263" i="1"/>
  <c r="P263" i="1"/>
  <c r="T279" i="1"/>
  <c r="S279" i="1"/>
  <c r="R279" i="1"/>
  <c r="Q279" i="1"/>
  <c r="P279" i="1"/>
  <c r="T270" i="1"/>
  <c r="S270" i="1"/>
  <c r="R270" i="1"/>
  <c r="Q270" i="1"/>
  <c r="P270" i="1"/>
  <c r="T291" i="1"/>
  <c r="S291" i="1"/>
  <c r="R291" i="1"/>
  <c r="Q291" i="1"/>
  <c r="P291" i="1"/>
  <c r="T272" i="1"/>
  <c r="S272" i="1"/>
  <c r="R272" i="1"/>
  <c r="Q272" i="1"/>
  <c r="P272" i="1"/>
  <c r="T326" i="1"/>
  <c r="S326" i="1"/>
  <c r="R326" i="1"/>
  <c r="Q326" i="1"/>
  <c r="P326" i="1"/>
  <c r="T287" i="1"/>
  <c r="S287" i="1"/>
  <c r="R287" i="1"/>
  <c r="Q287" i="1"/>
  <c r="P287" i="1"/>
  <c r="T310" i="1"/>
  <c r="S310" i="1"/>
  <c r="R310" i="1"/>
  <c r="Q310" i="1"/>
  <c r="P310" i="1"/>
  <c r="T282" i="1"/>
  <c r="S282" i="1"/>
  <c r="R282" i="1"/>
  <c r="Q282" i="1"/>
  <c r="P282" i="1"/>
  <c r="T290" i="1"/>
  <c r="S290" i="1"/>
  <c r="R290" i="1"/>
  <c r="Q290" i="1"/>
  <c r="P290" i="1"/>
  <c r="T300" i="1"/>
  <c r="S300" i="1"/>
  <c r="R300" i="1"/>
  <c r="Q300" i="1"/>
  <c r="P300" i="1"/>
  <c r="T325" i="1"/>
  <c r="S325" i="1"/>
  <c r="R325" i="1"/>
  <c r="Q325" i="1"/>
  <c r="P325" i="1"/>
  <c r="T317" i="1"/>
  <c r="S317" i="1"/>
  <c r="R317" i="1"/>
  <c r="Q317" i="1"/>
  <c r="P317" i="1"/>
  <c r="T275" i="1"/>
  <c r="S275" i="1"/>
  <c r="R275" i="1"/>
  <c r="Q275" i="1"/>
  <c r="P275" i="1"/>
  <c r="T308" i="1"/>
  <c r="S308" i="1"/>
  <c r="R308" i="1"/>
  <c r="Q308" i="1"/>
  <c r="P308" i="1"/>
  <c r="T306" i="1"/>
  <c r="S306" i="1"/>
  <c r="R306" i="1"/>
  <c r="Q306" i="1"/>
  <c r="P306" i="1"/>
  <c r="T307" i="1"/>
  <c r="S307" i="1"/>
  <c r="R307" i="1"/>
  <c r="Q307" i="1"/>
  <c r="P307" i="1"/>
  <c r="T305" i="1"/>
  <c r="S305" i="1"/>
  <c r="R305" i="1"/>
  <c r="Q305" i="1"/>
  <c r="P305" i="1"/>
  <c r="T284" i="1"/>
  <c r="S284" i="1"/>
  <c r="R284" i="1"/>
  <c r="Q284" i="1"/>
  <c r="P284" i="1"/>
  <c r="T283" i="1"/>
  <c r="S283" i="1"/>
  <c r="R283" i="1"/>
  <c r="Q283" i="1"/>
  <c r="P283" i="1"/>
  <c r="T280" i="1"/>
  <c r="S280" i="1"/>
  <c r="R280" i="1"/>
  <c r="Q280" i="1"/>
  <c r="P280" i="1"/>
  <c r="T293" i="1"/>
  <c r="S293" i="1"/>
  <c r="R293" i="1"/>
  <c r="Q293" i="1"/>
  <c r="P293" i="1"/>
  <c r="T304" i="1"/>
  <c r="S304" i="1"/>
  <c r="R304" i="1"/>
  <c r="Q304" i="1"/>
  <c r="P304" i="1"/>
  <c r="T312" i="1"/>
  <c r="S312" i="1"/>
  <c r="R312" i="1"/>
  <c r="Q312" i="1"/>
  <c r="P312" i="1"/>
  <c r="T330" i="1"/>
  <c r="S330" i="1"/>
  <c r="R330" i="1"/>
  <c r="Q330" i="1"/>
  <c r="P330" i="1"/>
  <c r="T302" i="1"/>
  <c r="S302" i="1"/>
  <c r="R302" i="1"/>
  <c r="Q302" i="1"/>
  <c r="P302" i="1"/>
  <c r="T334" i="1"/>
  <c r="S334" i="1"/>
  <c r="R334" i="1"/>
  <c r="Q334" i="1"/>
  <c r="P334" i="1"/>
  <c r="T298" i="1"/>
  <c r="S298" i="1"/>
  <c r="R298" i="1"/>
  <c r="Q298" i="1"/>
  <c r="P298" i="1"/>
  <c r="T314" i="1"/>
  <c r="S314" i="1"/>
  <c r="R314" i="1"/>
  <c r="Q314" i="1"/>
  <c r="P314" i="1"/>
  <c r="T323" i="1"/>
  <c r="S323" i="1"/>
  <c r="R323" i="1"/>
  <c r="Q323" i="1"/>
  <c r="P323" i="1"/>
  <c r="T315" i="1"/>
  <c r="S315" i="1"/>
  <c r="R315" i="1"/>
  <c r="Q315" i="1"/>
  <c r="P315" i="1"/>
  <c r="T333" i="1"/>
  <c r="S333" i="1"/>
  <c r="R333" i="1"/>
  <c r="Q333" i="1"/>
  <c r="P333" i="1"/>
  <c r="T328" i="1"/>
  <c r="S328" i="1"/>
  <c r="R328" i="1"/>
  <c r="Q328" i="1"/>
  <c r="P328" i="1"/>
  <c r="T320" i="1"/>
  <c r="S320" i="1"/>
  <c r="R320" i="1"/>
  <c r="Q320" i="1"/>
  <c r="P320" i="1"/>
  <c r="T324" i="1"/>
  <c r="S324" i="1"/>
  <c r="R324" i="1"/>
  <c r="Q324" i="1"/>
  <c r="P324" i="1"/>
  <c r="T335" i="1"/>
  <c r="S335" i="1"/>
  <c r="R335" i="1"/>
  <c r="Q335" i="1"/>
  <c r="P335" i="1"/>
  <c r="T339" i="1"/>
  <c r="S339" i="1"/>
  <c r="R339" i="1"/>
  <c r="Q339" i="1"/>
  <c r="P339" i="1"/>
  <c r="T322" i="1"/>
  <c r="S322" i="1"/>
  <c r="R322" i="1"/>
  <c r="Q322" i="1"/>
  <c r="P322" i="1"/>
  <c r="T327" i="1"/>
  <c r="S327" i="1"/>
  <c r="R327" i="1"/>
  <c r="Q327" i="1"/>
  <c r="P327" i="1"/>
  <c r="T321" i="1"/>
  <c r="S321" i="1"/>
  <c r="R321" i="1"/>
  <c r="Q321" i="1"/>
  <c r="P321" i="1"/>
  <c r="T329" i="1"/>
  <c r="S329" i="1"/>
  <c r="R329" i="1"/>
  <c r="Q329" i="1"/>
  <c r="P329" i="1"/>
  <c r="T337" i="1"/>
  <c r="S337" i="1"/>
  <c r="R337" i="1"/>
  <c r="Q337" i="1"/>
  <c r="P337" i="1"/>
  <c r="T341" i="1"/>
  <c r="S341" i="1"/>
  <c r="R341" i="1"/>
  <c r="Q341" i="1"/>
  <c r="P341" i="1"/>
  <c r="T338" i="1"/>
  <c r="S338" i="1"/>
  <c r="R338" i="1"/>
  <c r="Q338" i="1"/>
  <c r="P338" i="1"/>
  <c r="T319" i="1"/>
  <c r="S319" i="1"/>
  <c r="R319" i="1"/>
  <c r="Q319" i="1"/>
  <c r="P319" i="1"/>
  <c r="T336" i="1"/>
  <c r="S336" i="1"/>
  <c r="R336" i="1"/>
  <c r="Q336" i="1"/>
  <c r="P336" i="1"/>
  <c r="T340" i="1"/>
  <c r="S340" i="1"/>
  <c r="R340" i="1"/>
  <c r="Q340" i="1"/>
  <c r="P340" i="1"/>
  <c r="T332" i="1"/>
  <c r="S332" i="1"/>
  <c r="R332" i="1"/>
  <c r="Q332" i="1"/>
  <c r="P332" i="1"/>
  <c r="T14" i="1"/>
  <c r="S14" i="1"/>
  <c r="R14" i="1"/>
  <c r="Q14" i="1"/>
  <c r="P14" i="1"/>
  <c r="T232" i="1"/>
  <c r="S232" i="1"/>
  <c r="R232" i="1"/>
  <c r="Q232" i="1"/>
  <c r="P232" i="1"/>
  <c r="T214" i="1"/>
  <c r="S214" i="1"/>
  <c r="R214" i="1"/>
  <c r="Q214" i="1"/>
  <c r="P214" i="1"/>
  <c r="T213" i="1"/>
  <c r="S213" i="1"/>
  <c r="R213" i="1"/>
  <c r="Q213" i="1"/>
  <c r="P213" i="1"/>
  <c r="T212" i="1"/>
  <c r="S212" i="1"/>
  <c r="R212" i="1"/>
  <c r="Q212" i="1"/>
  <c r="P212" i="1"/>
  <c r="T231" i="1"/>
  <c r="S231" i="1"/>
  <c r="R231" i="1"/>
  <c r="Q231" i="1"/>
  <c r="P231" i="1"/>
  <c r="T230" i="1"/>
  <c r="S230" i="1"/>
  <c r="R230" i="1"/>
  <c r="Q230" i="1"/>
  <c r="P230" i="1"/>
  <c r="T146" i="1"/>
  <c r="S146" i="1"/>
  <c r="R146" i="1"/>
  <c r="Q146" i="1"/>
  <c r="P146" i="1"/>
  <c r="T183" i="1"/>
  <c r="S183" i="1"/>
  <c r="R183" i="1"/>
  <c r="Q183" i="1"/>
  <c r="P183" i="1"/>
  <c r="T182" i="1"/>
  <c r="S182" i="1"/>
  <c r="R182" i="1"/>
  <c r="Q182" i="1"/>
  <c r="P182" i="1"/>
  <c r="T181" i="1"/>
  <c r="S181" i="1"/>
  <c r="R181" i="1"/>
  <c r="Q181" i="1"/>
  <c r="P181" i="1"/>
  <c r="T180" i="1"/>
  <c r="S180" i="1"/>
  <c r="R180" i="1"/>
  <c r="Q180" i="1"/>
  <c r="P180" i="1"/>
  <c r="T179" i="1"/>
  <c r="S179" i="1"/>
  <c r="R179" i="1"/>
  <c r="Q179" i="1"/>
  <c r="P179" i="1"/>
  <c r="T178" i="1"/>
  <c r="S178" i="1"/>
  <c r="R178" i="1"/>
  <c r="Q178" i="1"/>
  <c r="P178" i="1"/>
  <c r="T211" i="1"/>
  <c r="S211" i="1"/>
  <c r="R211" i="1"/>
  <c r="Q211" i="1"/>
  <c r="P211" i="1"/>
  <c r="T210" i="1"/>
  <c r="S210" i="1"/>
  <c r="R210" i="1"/>
  <c r="Q210" i="1"/>
  <c r="P210" i="1"/>
  <c r="T177" i="1"/>
  <c r="S177" i="1"/>
  <c r="R177" i="1"/>
  <c r="Q177" i="1"/>
  <c r="P177" i="1"/>
  <c r="T176" i="1"/>
  <c r="S176" i="1"/>
  <c r="R176" i="1"/>
  <c r="Q176" i="1"/>
  <c r="P176" i="1"/>
  <c r="T175" i="1"/>
  <c r="S175" i="1"/>
  <c r="R175" i="1"/>
  <c r="Q175" i="1"/>
  <c r="P175" i="1"/>
  <c r="T174" i="1"/>
  <c r="S174" i="1"/>
  <c r="R174" i="1"/>
  <c r="Q174" i="1"/>
  <c r="P174" i="1"/>
  <c r="T173" i="1"/>
  <c r="S173" i="1"/>
  <c r="R173" i="1"/>
  <c r="Q173" i="1"/>
  <c r="P173" i="1"/>
  <c r="T229" i="1"/>
  <c r="S229" i="1"/>
  <c r="R229" i="1"/>
  <c r="Q229" i="1"/>
  <c r="P229" i="1"/>
  <c r="T228" i="1"/>
  <c r="S228" i="1"/>
  <c r="R228" i="1"/>
  <c r="Q228" i="1"/>
  <c r="P228" i="1"/>
  <c r="T227" i="1"/>
  <c r="S227" i="1"/>
  <c r="R227" i="1"/>
  <c r="Q227" i="1"/>
  <c r="P227" i="1"/>
  <c r="T226" i="1"/>
  <c r="S226" i="1"/>
  <c r="R226" i="1"/>
  <c r="Q226" i="1"/>
  <c r="P226" i="1"/>
  <c r="T225" i="1"/>
  <c r="S225" i="1"/>
  <c r="R225" i="1"/>
  <c r="Q225" i="1"/>
  <c r="P225" i="1"/>
  <c r="T224" i="1"/>
  <c r="S224" i="1"/>
  <c r="R224" i="1"/>
  <c r="Q224" i="1"/>
  <c r="P224" i="1"/>
  <c r="T223" i="1"/>
  <c r="S223" i="1"/>
  <c r="R223" i="1"/>
  <c r="Q223" i="1"/>
  <c r="P223" i="1"/>
  <c r="T209" i="1"/>
  <c r="S209" i="1"/>
  <c r="R209" i="1"/>
  <c r="Q209" i="1"/>
  <c r="P209" i="1"/>
  <c r="T172" i="1"/>
  <c r="S172" i="1"/>
  <c r="R172" i="1"/>
  <c r="Q172" i="1"/>
  <c r="P172" i="1"/>
  <c r="T208" i="1"/>
  <c r="S208" i="1"/>
  <c r="R208" i="1"/>
  <c r="Q208" i="1"/>
  <c r="P208" i="1"/>
  <c r="T207" i="1"/>
  <c r="S207" i="1"/>
  <c r="R207" i="1"/>
  <c r="Q207" i="1"/>
  <c r="P207" i="1"/>
  <c r="T206" i="1"/>
  <c r="S206" i="1"/>
  <c r="R206" i="1"/>
  <c r="Q206" i="1"/>
  <c r="P206" i="1"/>
  <c r="T205" i="1"/>
  <c r="S205" i="1"/>
  <c r="R205" i="1"/>
  <c r="Q205" i="1"/>
  <c r="P205" i="1"/>
  <c r="T204" i="1"/>
  <c r="S204" i="1"/>
  <c r="R204" i="1"/>
  <c r="Q204" i="1"/>
  <c r="P204" i="1"/>
  <c r="T222" i="1"/>
  <c r="S222" i="1"/>
  <c r="R222" i="1"/>
  <c r="Q222" i="1"/>
  <c r="P222" i="1"/>
  <c r="T145" i="1"/>
  <c r="S145" i="1"/>
  <c r="R145" i="1"/>
  <c r="Q145" i="1"/>
  <c r="P145" i="1"/>
  <c r="T171" i="1"/>
  <c r="S171" i="1"/>
  <c r="R171" i="1"/>
  <c r="Q171" i="1"/>
  <c r="P171" i="1"/>
  <c r="T151" i="1"/>
  <c r="S151" i="1"/>
  <c r="R151" i="1"/>
  <c r="Q151" i="1"/>
  <c r="P151" i="1"/>
  <c r="T170" i="1"/>
  <c r="S170" i="1"/>
  <c r="R170" i="1"/>
  <c r="Q170" i="1"/>
  <c r="P170" i="1"/>
  <c r="T169" i="1"/>
  <c r="S169" i="1"/>
  <c r="R169" i="1"/>
  <c r="Q169" i="1"/>
  <c r="P169" i="1"/>
  <c r="T168" i="1"/>
  <c r="S168" i="1"/>
  <c r="R168" i="1"/>
  <c r="Q168" i="1"/>
  <c r="P168" i="1"/>
  <c r="T150" i="1"/>
  <c r="S150" i="1"/>
  <c r="R150" i="1"/>
  <c r="Q150" i="1"/>
  <c r="P150" i="1"/>
  <c r="T203" i="1"/>
  <c r="S203" i="1"/>
  <c r="R203" i="1"/>
  <c r="Q203" i="1"/>
  <c r="P203" i="1"/>
  <c r="T202" i="1"/>
  <c r="S202" i="1"/>
  <c r="R202" i="1"/>
  <c r="Q202" i="1"/>
  <c r="P202" i="1"/>
  <c r="T167" i="1"/>
  <c r="S167" i="1"/>
  <c r="R167" i="1"/>
  <c r="Q167" i="1"/>
  <c r="P167" i="1"/>
  <c r="T166" i="1"/>
  <c r="S166" i="1"/>
  <c r="R166" i="1"/>
  <c r="Q166" i="1"/>
  <c r="P166" i="1"/>
  <c r="T165" i="1"/>
  <c r="S165" i="1"/>
  <c r="R165" i="1"/>
  <c r="Q165" i="1"/>
  <c r="P165" i="1"/>
  <c r="T164" i="1"/>
  <c r="S164" i="1"/>
  <c r="R164" i="1"/>
  <c r="Q164" i="1"/>
  <c r="P164" i="1"/>
  <c r="T163" i="1"/>
  <c r="S163" i="1"/>
  <c r="R163" i="1"/>
  <c r="Q163" i="1"/>
  <c r="P163" i="1"/>
  <c r="T201" i="1"/>
  <c r="S201" i="1"/>
  <c r="R201" i="1"/>
  <c r="Q201" i="1"/>
  <c r="P201" i="1"/>
  <c r="T200" i="1"/>
  <c r="S200" i="1"/>
  <c r="R200" i="1"/>
  <c r="Q200" i="1"/>
  <c r="P200" i="1"/>
  <c r="T221" i="1"/>
  <c r="S221" i="1"/>
  <c r="R221" i="1"/>
  <c r="Q221" i="1"/>
  <c r="P221" i="1"/>
  <c r="T220" i="1"/>
  <c r="S220" i="1"/>
  <c r="R220" i="1"/>
  <c r="Q220" i="1"/>
  <c r="P220" i="1"/>
  <c r="T199" i="1"/>
  <c r="S199" i="1"/>
  <c r="R199" i="1"/>
  <c r="Q199" i="1"/>
  <c r="P199" i="1"/>
  <c r="T198" i="1"/>
  <c r="S198" i="1"/>
  <c r="R198" i="1"/>
  <c r="Q198" i="1"/>
  <c r="P198" i="1"/>
  <c r="T197" i="1"/>
  <c r="S197" i="1"/>
  <c r="R197" i="1"/>
  <c r="Q197" i="1"/>
  <c r="P197" i="1"/>
  <c r="T196" i="1"/>
  <c r="S196" i="1"/>
  <c r="R196" i="1"/>
  <c r="Q196" i="1"/>
  <c r="P196" i="1"/>
  <c r="T162" i="1"/>
  <c r="S162" i="1"/>
  <c r="R162" i="1"/>
  <c r="Q162" i="1"/>
  <c r="P162" i="1"/>
  <c r="T195" i="1"/>
  <c r="S195" i="1"/>
  <c r="R195" i="1"/>
  <c r="Q195" i="1"/>
  <c r="P195" i="1"/>
  <c r="T253" i="1"/>
  <c r="S253" i="1"/>
  <c r="R253" i="1"/>
  <c r="Q253" i="1"/>
  <c r="P253" i="1"/>
  <c r="T245" i="1"/>
  <c r="S245" i="1"/>
  <c r="R245" i="1"/>
  <c r="Q245" i="1"/>
  <c r="P245" i="1"/>
  <c r="T244" i="1"/>
  <c r="S244" i="1"/>
  <c r="R244" i="1"/>
  <c r="Q244" i="1"/>
  <c r="P244" i="1"/>
  <c r="T161" i="1"/>
  <c r="S161" i="1"/>
  <c r="R161" i="1"/>
  <c r="Q161" i="1"/>
  <c r="P161" i="1"/>
  <c r="T194" i="1"/>
  <c r="S194" i="1"/>
  <c r="R194" i="1"/>
  <c r="Q194" i="1"/>
  <c r="P194" i="1"/>
  <c r="T193" i="1"/>
  <c r="S193" i="1"/>
  <c r="R193" i="1"/>
  <c r="Q193" i="1"/>
  <c r="P193" i="1"/>
  <c r="T192" i="1"/>
  <c r="S192" i="1"/>
  <c r="R192" i="1"/>
  <c r="Q192" i="1"/>
  <c r="P192" i="1"/>
  <c r="T191" i="1"/>
  <c r="S191" i="1"/>
  <c r="R191" i="1"/>
  <c r="Q191" i="1"/>
  <c r="P191" i="1"/>
  <c r="T160" i="1"/>
  <c r="S160" i="1"/>
  <c r="R160" i="1"/>
  <c r="Q160" i="1"/>
  <c r="P160" i="1"/>
  <c r="T251" i="1"/>
  <c r="S251" i="1"/>
  <c r="R251" i="1"/>
  <c r="Q251" i="1"/>
  <c r="P251" i="1"/>
  <c r="T159" i="1"/>
  <c r="S159" i="1"/>
  <c r="R159" i="1"/>
  <c r="Q159" i="1"/>
  <c r="P159" i="1"/>
  <c r="T190" i="1"/>
  <c r="S190" i="1"/>
  <c r="R190" i="1"/>
  <c r="Q190" i="1"/>
  <c r="P190" i="1"/>
  <c r="T158" i="1"/>
  <c r="S158" i="1"/>
  <c r="R158" i="1"/>
  <c r="Q158" i="1"/>
  <c r="P158" i="1"/>
  <c r="T243" i="1"/>
  <c r="S243" i="1"/>
  <c r="R243" i="1"/>
  <c r="Q243" i="1"/>
  <c r="P243" i="1"/>
  <c r="T157" i="1"/>
  <c r="S157" i="1"/>
  <c r="R157" i="1"/>
  <c r="Q157" i="1"/>
  <c r="P157" i="1"/>
  <c r="T149" i="1"/>
  <c r="S149" i="1"/>
  <c r="R149" i="1"/>
  <c r="Q149" i="1"/>
  <c r="P149" i="1"/>
  <c r="T250" i="1"/>
  <c r="S250" i="1"/>
  <c r="R250" i="1"/>
  <c r="Q250" i="1"/>
  <c r="P250" i="1"/>
  <c r="T242" i="1"/>
  <c r="S242" i="1"/>
  <c r="R242" i="1"/>
  <c r="Q242" i="1"/>
  <c r="P242" i="1"/>
  <c r="T219" i="1"/>
  <c r="S219" i="1"/>
  <c r="R219" i="1"/>
  <c r="Q219" i="1"/>
  <c r="P219" i="1"/>
  <c r="T218" i="1"/>
  <c r="S218" i="1"/>
  <c r="R218" i="1"/>
  <c r="Q218" i="1"/>
  <c r="P218" i="1"/>
  <c r="T217" i="1"/>
  <c r="S217" i="1"/>
  <c r="R217" i="1"/>
  <c r="Q217" i="1"/>
  <c r="P217" i="1"/>
  <c r="T241" i="1"/>
  <c r="S241" i="1"/>
  <c r="R241" i="1"/>
  <c r="Q241" i="1"/>
  <c r="P241" i="1"/>
  <c r="T156" i="1"/>
  <c r="S156" i="1"/>
  <c r="R156" i="1"/>
  <c r="Q156" i="1"/>
  <c r="P156" i="1"/>
  <c r="T136" i="1"/>
  <c r="S136" i="1"/>
  <c r="R136" i="1"/>
  <c r="Q136" i="1"/>
  <c r="P136" i="1"/>
  <c r="T133" i="1"/>
  <c r="S133" i="1"/>
  <c r="R133" i="1"/>
  <c r="Q133" i="1"/>
  <c r="P133" i="1"/>
  <c r="T216" i="1"/>
  <c r="S216" i="1"/>
  <c r="R216" i="1"/>
  <c r="Q216" i="1"/>
  <c r="P216" i="1"/>
  <c r="T139" i="1"/>
  <c r="S139" i="1"/>
  <c r="R139" i="1"/>
  <c r="Q139" i="1"/>
  <c r="P139" i="1"/>
  <c r="T135" i="1"/>
  <c r="S135" i="1"/>
  <c r="R135" i="1"/>
  <c r="Q135" i="1"/>
  <c r="P135" i="1"/>
  <c r="T215" i="1"/>
  <c r="S215" i="1"/>
  <c r="R215" i="1"/>
  <c r="Q215" i="1"/>
  <c r="P215" i="1"/>
  <c r="T138" i="1"/>
  <c r="S138" i="1"/>
  <c r="R138" i="1"/>
  <c r="Q138" i="1"/>
  <c r="P138" i="1"/>
  <c r="T134" i="1"/>
  <c r="S134" i="1"/>
  <c r="R134" i="1"/>
  <c r="Q134" i="1"/>
  <c r="P134" i="1"/>
  <c r="T249" i="1"/>
  <c r="S249" i="1"/>
  <c r="R249" i="1"/>
  <c r="Q249" i="1"/>
  <c r="P249" i="1"/>
  <c r="T142" i="1"/>
  <c r="S142" i="1"/>
  <c r="R142" i="1"/>
  <c r="Q142" i="1"/>
  <c r="P142" i="1"/>
  <c r="T137" i="1"/>
  <c r="S137" i="1"/>
  <c r="R137" i="1"/>
  <c r="Q137" i="1"/>
  <c r="P137" i="1"/>
  <c r="T254" i="1"/>
  <c r="S254" i="1"/>
  <c r="R254" i="1"/>
  <c r="Q254" i="1"/>
  <c r="P254" i="1"/>
  <c r="T144" i="1"/>
  <c r="S144" i="1"/>
  <c r="R144" i="1"/>
  <c r="Q144" i="1"/>
  <c r="P144" i="1"/>
  <c r="T140" i="1"/>
  <c r="S140" i="1"/>
  <c r="R140" i="1"/>
  <c r="Q140" i="1"/>
  <c r="P140" i="1"/>
  <c r="T252" i="1"/>
  <c r="S252" i="1"/>
  <c r="R252" i="1"/>
  <c r="Q252" i="1"/>
  <c r="P252" i="1"/>
  <c r="T143" i="1"/>
  <c r="S143" i="1"/>
  <c r="R143" i="1"/>
  <c r="Q143" i="1"/>
  <c r="P143" i="1"/>
  <c r="T141" i="1"/>
  <c r="S141" i="1"/>
  <c r="R141" i="1"/>
  <c r="Q141" i="1"/>
  <c r="P141" i="1"/>
  <c r="T155" i="1"/>
  <c r="S155" i="1"/>
  <c r="R155" i="1"/>
  <c r="Q155" i="1"/>
  <c r="P155" i="1"/>
  <c r="T148" i="1"/>
  <c r="S148" i="1"/>
  <c r="R148" i="1"/>
  <c r="Q148" i="1"/>
  <c r="P148" i="1"/>
  <c r="T147" i="1"/>
  <c r="S147" i="1"/>
  <c r="R147" i="1"/>
  <c r="Q147" i="1"/>
  <c r="P147" i="1"/>
  <c r="T189" i="1"/>
  <c r="S189" i="1"/>
  <c r="R189" i="1"/>
  <c r="Q189" i="1"/>
  <c r="P189" i="1"/>
  <c r="T154" i="1"/>
  <c r="S154" i="1"/>
  <c r="R154" i="1"/>
  <c r="Q154" i="1"/>
  <c r="P154" i="1"/>
  <c r="T153" i="1"/>
  <c r="S153" i="1"/>
  <c r="R153" i="1"/>
  <c r="Q153" i="1"/>
  <c r="P153" i="1"/>
  <c r="T240" i="1"/>
  <c r="S240" i="1"/>
  <c r="R240" i="1"/>
  <c r="Q240" i="1"/>
  <c r="P240" i="1"/>
  <c r="T233" i="1"/>
  <c r="S233" i="1"/>
  <c r="R233" i="1"/>
  <c r="Q233" i="1"/>
  <c r="P233" i="1"/>
  <c r="T188" i="1"/>
  <c r="S188" i="1"/>
  <c r="R188" i="1"/>
  <c r="Q188" i="1"/>
  <c r="P188" i="1"/>
  <c r="T187" i="1"/>
  <c r="S187" i="1"/>
  <c r="R187" i="1"/>
  <c r="Q187" i="1"/>
  <c r="P187" i="1"/>
  <c r="T186" i="1"/>
  <c r="S186" i="1"/>
  <c r="R186" i="1"/>
  <c r="Q186" i="1"/>
  <c r="P186" i="1"/>
  <c r="T185" i="1"/>
  <c r="S185" i="1"/>
  <c r="R185" i="1"/>
  <c r="Q185" i="1"/>
  <c r="P185" i="1"/>
  <c r="T184" i="1"/>
  <c r="S184" i="1"/>
  <c r="R184" i="1"/>
  <c r="Q184" i="1"/>
  <c r="P184" i="1"/>
  <c r="T239" i="1"/>
  <c r="S239" i="1"/>
  <c r="R239" i="1"/>
  <c r="Q239" i="1"/>
  <c r="P239" i="1"/>
  <c r="T238" i="1"/>
  <c r="S238" i="1"/>
  <c r="R238" i="1"/>
  <c r="Q238" i="1"/>
  <c r="P238" i="1"/>
  <c r="T247" i="1"/>
  <c r="S247" i="1"/>
  <c r="R247" i="1"/>
  <c r="Q247" i="1"/>
  <c r="P247" i="1"/>
  <c r="T246" i="1"/>
  <c r="S246" i="1"/>
  <c r="R246" i="1"/>
  <c r="Q246" i="1"/>
  <c r="P246" i="1"/>
  <c r="T237" i="1"/>
  <c r="S237" i="1"/>
  <c r="R237" i="1"/>
  <c r="Q237" i="1"/>
  <c r="P237" i="1"/>
  <c r="T236" i="1"/>
  <c r="S236" i="1"/>
  <c r="R236" i="1"/>
  <c r="Q236" i="1"/>
  <c r="P236" i="1"/>
  <c r="T235" i="1"/>
  <c r="S235" i="1"/>
  <c r="R235" i="1"/>
  <c r="Q235" i="1"/>
  <c r="P235" i="1"/>
  <c r="T248" i="1"/>
  <c r="S248" i="1"/>
  <c r="R248" i="1"/>
  <c r="Q248" i="1"/>
  <c r="P248" i="1"/>
  <c r="T152" i="1"/>
  <c r="S152" i="1"/>
  <c r="R152" i="1"/>
  <c r="Q152" i="1"/>
  <c r="P152" i="1"/>
  <c r="T234" i="1"/>
  <c r="S234" i="1"/>
  <c r="R234" i="1"/>
  <c r="Q234" i="1"/>
  <c r="P234" i="1"/>
  <c r="T130" i="1"/>
  <c r="S130" i="1"/>
  <c r="R130" i="1"/>
  <c r="Q130" i="1"/>
  <c r="P130" i="1"/>
  <c r="T129" i="1"/>
  <c r="S129" i="1"/>
  <c r="R129" i="1"/>
  <c r="Q129" i="1"/>
  <c r="P129" i="1"/>
  <c r="T128" i="1"/>
  <c r="S128" i="1"/>
  <c r="R128" i="1"/>
  <c r="Q128" i="1"/>
  <c r="P128" i="1"/>
  <c r="T127" i="1"/>
  <c r="S127" i="1"/>
  <c r="R127" i="1"/>
  <c r="Q127" i="1"/>
  <c r="P127" i="1"/>
  <c r="T126" i="1"/>
  <c r="S126" i="1"/>
  <c r="R126" i="1"/>
  <c r="Q126" i="1"/>
  <c r="P126" i="1"/>
  <c r="T125" i="1"/>
  <c r="S125" i="1"/>
  <c r="R125" i="1"/>
  <c r="Q125" i="1"/>
  <c r="P125" i="1"/>
  <c r="T124" i="1"/>
  <c r="S124" i="1"/>
  <c r="R124" i="1"/>
  <c r="Q124" i="1"/>
  <c r="P124" i="1"/>
  <c r="T123" i="1"/>
  <c r="S123" i="1"/>
  <c r="R123" i="1"/>
  <c r="Q123" i="1"/>
  <c r="P123" i="1"/>
  <c r="T122" i="1"/>
  <c r="S122" i="1"/>
  <c r="R122" i="1"/>
  <c r="Q122" i="1"/>
  <c r="P122" i="1"/>
  <c r="T121" i="1"/>
  <c r="S121" i="1"/>
  <c r="R121" i="1"/>
  <c r="Q121" i="1"/>
  <c r="P121" i="1"/>
  <c r="T120" i="1"/>
  <c r="S120" i="1"/>
  <c r="R120" i="1"/>
  <c r="Q120" i="1"/>
  <c r="P120" i="1"/>
  <c r="T119" i="1"/>
  <c r="S119" i="1"/>
  <c r="R119" i="1"/>
  <c r="Q119" i="1"/>
  <c r="P119" i="1"/>
  <c r="T118" i="1"/>
  <c r="S118" i="1"/>
  <c r="R118" i="1"/>
  <c r="Q118" i="1"/>
  <c r="P118" i="1"/>
  <c r="T117" i="1"/>
  <c r="S117" i="1"/>
  <c r="R117" i="1"/>
  <c r="Q117" i="1"/>
  <c r="P117" i="1"/>
  <c r="T116" i="1"/>
  <c r="S116" i="1"/>
  <c r="R116" i="1"/>
  <c r="Q116" i="1"/>
  <c r="P116" i="1"/>
  <c r="T115" i="1"/>
  <c r="S115" i="1"/>
  <c r="R115" i="1"/>
  <c r="Q115" i="1"/>
  <c r="P115" i="1"/>
  <c r="T114" i="1"/>
  <c r="S114" i="1"/>
  <c r="R114" i="1"/>
  <c r="Q114" i="1"/>
  <c r="P114" i="1"/>
  <c r="T113" i="1"/>
  <c r="S113" i="1"/>
  <c r="R113" i="1"/>
  <c r="Q113" i="1"/>
  <c r="P113" i="1"/>
  <c r="T112" i="1"/>
  <c r="S112" i="1"/>
  <c r="R112" i="1"/>
  <c r="Q112" i="1"/>
  <c r="P112" i="1"/>
  <c r="T111" i="1"/>
  <c r="S111" i="1"/>
  <c r="R111" i="1"/>
  <c r="Q111" i="1"/>
  <c r="P111" i="1"/>
  <c r="T110" i="1"/>
  <c r="S110" i="1"/>
  <c r="R110" i="1"/>
  <c r="Q110" i="1"/>
  <c r="P110" i="1"/>
  <c r="T109" i="1"/>
  <c r="S109" i="1"/>
  <c r="R109" i="1"/>
  <c r="Q109" i="1"/>
  <c r="P109" i="1"/>
  <c r="T108" i="1"/>
  <c r="S108" i="1"/>
  <c r="R108" i="1"/>
  <c r="Q108" i="1"/>
  <c r="P108" i="1"/>
  <c r="T107" i="1"/>
  <c r="S107" i="1"/>
  <c r="R107" i="1"/>
  <c r="Q107" i="1"/>
  <c r="P107" i="1"/>
  <c r="T106" i="1"/>
  <c r="S106" i="1"/>
  <c r="R106" i="1"/>
  <c r="Q106" i="1"/>
  <c r="P106" i="1"/>
  <c r="T105" i="1"/>
  <c r="S105" i="1"/>
  <c r="R105" i="1"/>
  <c r="Q105" i="1"/>
  <c r="P105" i="1"/>
  <c r="T104" i="1"/>
  <c r="S104" i="1"/>
  <c r="R104" i="1"/>
  <c r="Q104" i="1"/>
  <c r="P104" i="1"/>
  <c r="T103" i="1"/>
  <c r="S103" i="1"/>
  <c r="R103" i="1"/>
  <c r="Q103" i="1"/>
  <c r="P103" i="1"/>
  <c r="T102" i="1"/>
  <c r="S102" i="1"/>
  <c r="R102" i="1"/>
  <c r="Q102" i="1"/>
  <c r="P102" i="1"/>
  <c r="T101" i="1"/>
  <c r="S101" i="1"/>
  <c r="R101" i="1"/>
  <c r="Q101" i="1"/>
  <c r="P101" i="1"/>
  <c r="T100" i="1"/>
  <c r="S100" i="1"/>
  <c r="R100" i="1"/>
  <c r="Q100" i="1"/>
  <c r="P100" i="1"/>
  <c r="T99" i="1"/>
  <c r="S99" i="1"/>
  <c r="R99" i="1"/>
  <c r="Q99" i="1"/>
  <c r="P99" i="1"/>
  <c r="T98" i="1"/>
  <c r="S98" i="1"/>
  <c r="R98" i="1"/>
  <c r="Q98" i="1"/>
  <c r="P98" i="1"/>
  <c r="T97" i="1"/>
  <c r="S97" i="1"/>
  <c r="R97" i="1"/>
  <c r="Q97" i="1"/>
  <c r="P97" i="1"/>
  <c r="T96" i="1"/>
  <c r="S96" i="1"/>
  <c r="R96" i="1"/>
  <c r="Q96" i="1"/>
  <c r="P96" i="1"/>
  <c r="T95" i="1"/>
  <c r="S95" i="1"/>
  <c r="R95" i="1"/>
  <c r="Q95" i="1"/>
  <c r="P95" i="1"/>
  <c r="T94" i="1"/>
  <c r="S94" i="1"/>
  <c r="R94" i="1"/>
  <c r="Q94" i="1"/>
  <c r="P94" i="1"/>
  <c r="T93" i="1"/>
  <c r="S93" i="1"/>
  <c r="R93" i="1"/>
  <c r="Q93" i="1"/>
  <c r="P93" i="1"/>
  <c r="T92" i="1"/>
  <c r="S92" i="1"/>
  <c r="R92" i="1"/>
  <c r="Q92" i="1"/>
  <c r="P92" i="1"/>
  <c r="T91" i="1"/>
  <c r="S91" i="1"/>
  <c r="R91" i="1"/>
  <c r="Q91" i="1"/>
  <c r="P91" i="1"/>
  <c r="T90" i="1"/>
  <c r="S90" i="1"/>
  <c r="R90" i="1"/>
  <c r="Q90" i="1"/>
  <c r="P90" i="1"/>
  <c r="T89" i="1"/>
  <c r="S89" i="1"/>
  <c r="R89" i="1"/>
  <c r="Q89" i="1"/>
  <c r="P89" i="1"/>
  <c r="T88" i="1"/>
  <c r="S88" i="1"/>
  <c r="R88" i="1"/>
  <c r="Q88" i="1"/>
  <c r="P88" i="1"/>
  <c r="T87" i="1"/>
  <c r="S87" i="1"/>
  <c r="R87" i="1"/>
  <c r="Q87" i="1"/>
  <c r="P87" i="1"/>
  <c r="T86" i="1"/>
  <c r="S86" i="1"/>
  <c r="R86" i="1"/>
  <c r="Q86" i="1"/>
  <c r="P86" i="1"/>
  <c r="T85" i="1"/>
  <c r="S85" i="1"/>
  <c r="R85" i="1"/>
  <c r="Q85" i="1"/>
  <c r="P85" i="1"/>
  <c r="T84" i="1"/>
  <c r="S84" i="1"/>
  <c r="R84" i="1"/>
  <c r="Q84" i="1"/>
  <c r="P84" i="1"/>
  <c r="T83" i="1"/>
  <c r="S83" i="1"/>
  <c r="R83" i="1"/>
  <c r="Q83" i="1"/>
  <c r="P83" i="1"/>
  <c r="T82" i="1"/>
  <c r="S82" i="1"/>
  <c r="R82" i="1"/>
  <c r="Q82" i="1"/>
  <c r="P82" i="1"/>
  <c r="T81" i="1"/>
  <c r="S81" i="1"/>
  <c r="R81" i="1"/>
  <c r="Q81" i="1"/>
  <c r="P81" i="1"/>
  <c r="T80" i="1"/>
  <c r="S80" i="1"/>
  <c r="R80" i="1"/>
  <c r="Q80" i="1"/>
  <c r="P80" i="1"/>
  <c r="T79" i="1"/>
  <c r="S79" i="1"/>
  <c r="R79" i="1"/>
  <c r="Q79" i="1"/>
  <c r="P79" i="1"/>
  <c r="T78" i="1"/>
  <c r="S78" i="1"/>
  <c r="R78" i="1"/>
  <c r="Q78" i="1"/>
  <c r="P78" i="1"/>
  <c r="T77" i="1"/>
  <c r="S77" i="1"/>
  <c r="R77" i="1"/>
  <c r="Q77" i="1"/>
  <c r="P77" i="1"/>
  <c r="T76" i="1"/>
  <c r="S76" i="1"/>
  <c r="R76" i="1"/>
  <c r="Q76" i="1"/>
  <c r="P76" i="1"/>
  <c r="T75" i="1"/>
  <c r="S75" i="1"/>
  <c r="R75" i="1"/>
  <c r="Q75" i="1"/>
  <c r="P75" i="1"/>
  <c r="T74" i="1"/>
  <c r="S74" i="1"/>
  <c r="R74" i="1"/>
  <c r="Q74" i="1"/>
  <c r="P74" i="1"/>
  <c r="T73" i="1"/>
  <c r="S73" i="1"/>
  <c r="R73" i="1"/>
  <c r="Q73" i="1"/>
  <c r="P73" i="1"/>
  <c r="T72" i="1"/>
  <c r="S72" i="1"/>
  <c r="R72" i="1"/>
  <c r="Q72" i="1"/>
  <c r="P72" i="1"/>
  <c r="T71" i="1"/>
  <c r="S71" i="1"/>
  <c r="R71" i="1"/>
  <c r="Q71" i="1"/>
  <c r="P71" i="1"/>
  <c r="T70" i="1"/>
  <c r="S70" i="1"/>
  <c r="R70" i="1"/>
  <c r="Q70" i="1"/>
  <c r="P70" i="1"/>
  <c r="T69" i="1"/>
  <c r="S69" i="1"/>
  <c r="R69" i="1"/>
  <c r="Q69" i="1"/>
  <c r="P69" i="1"/>
  <c r="T68" i="1"/>
  <c r="S68" i="1"/>
  <c r="R68" i="1"/>
  <c r="Q68" i="1"/>
  <c r="P68" i="1"/>
  <c r="T67" i="1"/>
  <c r="S67" i="1"/>
  <c r="R67" i="1"/>
  <c r="Q67" i="1"/>
  <c r="P67" i="1"/>
  <c r="T66" i="1"/>
  <c r="S66" i="1"/>
  <c r="R66" i="1"/>
  <c r="Q66" i="1"/>
  <c r="P66" i="1"/>
  <c r="T65" i="1"/>
  <c r="S65" i="1"/>
  <c r="R65" i="1"/>
  <c r="Q65" i="1"/>
  <c r="P65" i="1"/>
  <c r="T64" i="1"/>
  <c r="S64" i="1"/>
  <c r="R64" i="1"/>
  <c r="Q64" i="1"/>
  <c r="P64" i="1"/>
  <c r="T63" i="1"/>
  <c r="S63" i="1"/>
  <c r="R63" i="1"/>
  <c r="Q63" i="1"/>
  <c r="P63" i="1"/>
  <c r="T62" i="1"/>
  <c r="S62" i="1"/>
  <c r="R62" i="1"/>
  <c r="Q62" i="1"/>
  <c r="P62" i="1"/>
  <c r="T61" i="1"/>
  <c r="S61" i="1"/>
  <c r="R61" i="1"/>
  <c r="Q61" i="1"/>
  <c r="P61" i="1"/>
  <c r="T60" i="1"/>
  <c r="S60" i="1"/>
  <c r="R60" i="1"/>
  <c r="Q60" i="1"/>
  <c r="P60" i="1"/>
  <c r="T59" i="1"/>
  <c r="S59" i="1"/>
  <c r="R59" i="1"/>
  <c r="Q59" i="1"/>
  <c r="P59" i="1"/>
  <c r="T58" i="1"/>
  <c r="S58" i="1"/>
  <c r="R58" i="1"/>
  <c r="Q58" i="1"/>
  <c r="P58" i="1"/>
  <c r="T57" i="1"/>
  <c r="S57" i="1"/>
  <c r="R57" i="1"/>
  <c r="Q57" i="1"/>
  <c r="P57" i="1"/>
  <c r="T56" i="1"/>
  <c r="S56" i="1"/>
  <c r="R56" i="1"/>
  <c r="Q56" i="1"/>
  <c r="P56" i="1"/>
  <c r="T55" i="1"/>
  <c r="S55" i="1"/>
  <c r="R55" i="1"/>
  <c r="Q55" i="1"/>
  <c r="P55" i="1"/>
  <c r="T54" i="1"/>
  <c r="S54" i="1"/>
  <c r="R54" i="1"/>
  <c r="Q54" i="1"/>
  <c r="P54" i="1"/>
  <c r="T53" i="1"/>
  <c r="S53" i="1"/>
  <c r="R53" i="1"/>
  <c r="Q53" i="1"/>
  <c r="P53" i="1"/>
  <c r="T52" i="1"/>
  <c r="S52" i="1"/>
  <c r="R52" i="1"/>
  <c r="Q52" i="1"/>
  <c r="P52" i="1"/>
  <c r="T51" i="1"/>
  <c r="S51" i="1"/>
  <c r="R51" i="1"/>
  <c r="Q51" i="1"/>
  <c r="P51" i="1"/>
  <c r="T50" i="1"/>
  <c r="S50" i="1"/>
  <c r="R50" i="1"/>
  <c r="Q50" i="1"/>
  <c r="P50" i="1"/>
  <c r="T49" i="1"/>
  <c r="S49" i="1"/>
  <c r="R49" i="1"/>
  <c r="Q49" i="1"/>
  <c r="P49" i="1"/>
  <c r="T48" i="1"/>
  <c r="S48" i="1"/>
  <c r="R48" i="1"/>
  <c r="Q48" i="1"/>
  <c r="P48" i="1"/>
  <c r="T47" i="1"/>
  <c r="S47" i="1"/>
  <c r="R47" i="1"/>
  <c r="Q47" i="1"/>
  <c r="P47" i="1"/>
  <c r="T46" i="1"/>
  <c r="S46" i="1"/>
  <c r="R46" i="1"/>
  <c r="Q46" i="1"/>
  <c r="P46" i="1"/>
  <c r="T45" i="1"/>
  <c r="S45" i="1"/>
  <c r="R45" i="1"/>
  <c r="Q45" i="1"/>
  <c r="P45" i="1"/>
  <c r="T44" i="1"/>
  <c r="S44" i="1"/>
  <c r="R44" i="1"/>
  <c r="Q44" i="1"/>
  <c r="P44" i="1"/>
  <c r="T43" i="1"/>
  <c r="S43" i="1"/>
  <c r="R43" i="1"/>
  <c r="Q43" i="1"/>
  <c r="P43" i="1"/>
  <c r="T42" i="1"/>
  <c r="S42" i="1"/>
  <c r="R42" i="1"/>
  <c r="Q42" i="1"/>
  <c r="P42" i="1"/>
  <c r="T41" i="1"/>
  <c r="S41" i="1"/>
  <c r="R41" i="1"/>
  <c r="Q41" i="1"/>
  <c r="P41" i="1"/>
  <c r="T40" i="1"/>
  <c r="S40" i="1"/>
  <c r="R40" i="1"/>
  <c r="Q40" i="1"/>
  <c r="P40" i="1"/>
  <c r="T39" i="1"/>
  <c r="S39" i="1"/>
  <c r="R39" i="1"/>
  <c r="Q39" i="1"/>
  <c r="P39" i="1"/>
  <c r="T38" i="1"/>
  <c r="S38" i="1"/>
  <c r="R38" i="1"/>
  <c r="Q38" i="1"/>
  <c r="P38" i="1"/>
  <c r="T37" i="1"/>
  <c r="S37" i="1"/>
  <c r="R37" i="1"/>
  <c r="Q37" i="1"/>
  <c r="P37" i="1"/>
  <c r="T36" i="1"/>
  <c r="S36" i="1"/>
  <c r="R36" i="1"/>
  <c r="Q36" i="1"/>
  <c r="P36" i="1"/>
  <c r="T35" i="1"/>
  <c r="S35" i="1"/>
  <c r="R35" i="1"/>
  <c r="Q35" i="1"/>
  <c r="P35" i="1"/>
  <c r="T34" i="1"/>
  <c r="S34" i="1"/>
  <c r="R34" i="1"/>
  <c r="Q34" i="1"/>
  <c r="P34" i="1"/>
  <c r="T33" i="1"/>
  <c r="S33" i="1"/>
  <c r="R33" i="1"/>
  <c r="Q33" i="1"/>
  <c r="P33" i="1"/>
  <c r="T32" i="1"/>
  <c r="S32" i="1"/>
  <c r="R32" i="1"/>
  <c r="Q32" i="1"/>
  <c r="P32" i="1"/>
  <c r="T31" i="1"/>
  <c r="S31" i="1"/>
  <c r="R31" i="1"/>
  <c r="Q31" i="1"/>
  <c r="P31" i="1"/>
  <c r="T30" i="1"/>
  <c r="S30" i="1"/>
  <c r="R30" i="1"/>
  <c r="Q30" i="1"/>
  <c r="P30" i="1"/>
  <c r="T29" i="1"/>
  <c r="S29" i="1"/>
  <c r="R29" i="1"/>
  <c r="Q29" i="1"/>
  <c r="P29" i="1"/>
  <c r="T28" i="1"/>
  <c r="S28" i="1"/>
  <c r="R28" i="1"/>
  <c r="Q28" i="1"/>
  <c r="P28" i="1"/>
  <c r="T27" i="1"/>
  <c r="S27" i="1"/>
  <c r="R27" i="1"/>
  <c r="Q27" i="1"/>
  <c r="P27" i="1"/>
  <c r="T26" i="1"/>
  <c r="S26" i="1"/>
  <c r="R26" i="1"/>
  <c r="Q26" i="1"/>
  <c r="P26" i="1"/>
  <c r="T25" i="1"/>
  <c r="S25" i="1"/>
  <c r="R25" i="1"/>
  <c r="Q25" i="1"/>
  <c r="P25" i="1"/>
  <c r="T24" i="1"/>
  <c r="S24" i="1"/>
  <c r="R24" i="1"/>
  <c r="Q24" i="1"/>
  <c r="P24" i="1"/>
  <c r="T23" i="1"/>
  <c r="S23" i="1"/>
  <c r="R23" i="1"/>
  <c r="Q23" i="1"/>
  <c r="P23" i="1"/>
  <c r="T22" i="1"/>
  <c r="S22" i="1"/>
  <c r="R22" i="1"/>
  <c r="Q22" i="1"/>
  <c r="P22" i="1"/>
  <c r="T21" i="1"/>
  <c r="S21" i="1"/>
  <c r="R21" i="1"/>
  <c r="Q21" i="1"/>
  <c r="P21" i="1"/>
  <c r="T20" i="1"/>
  <c r="S20" i="1"/>
  <c r="R20" i="1"/>
  <c r="Q20" i="1"/>
  <c r="P20" i="1"/>
  <c r="T19" i="1"/>
  <c r="S19" i="1"/>
  <c r="R19" i="1"/>
  <c r="Q19" i="1"/>
  <c r="P19" i="1"/>
  <c r="T18" i="1"/>
  <c r="S18" i="1"/>
  <c r="R18" i="1"/>
  <c r="Q18" i="1"/>
  <c r="P18" i="1"/>
  <c r="T17" i="1"/>
  <c r="S17" i="1"/>
  <c r="R17" i="1"/>
  <c r="Q17" i="1"/>
  <c r="P17" i="1"/>
  <c r="T16" i="1"/>
  <c r="S16" i="1"/>
  <c r="R16" i="1"/>
  <c r="Q16" i="1"/>
  <c r="P16" i="1"/>
  <c r="T15" i="1"/>
  <c r="S15" i="1"/>
  <c r="R15" i="1"/>
  <c r="Q15" i="1"/>
  <c r="P15" i="1"/>
  <c r="T13" i="1"/>
  <c r="S13" i="1"/>
  <c r="R13" i="1"/>
  <c r="Q13" i="1"/>
  <c r="P13" i="1"/>
  <c r="T12" i="1"/>
  <c r="S12" i="1"/>
  <c r="R12" i="1"/>
  <c r="Q12" i="1"/>
  <c r="P12" i="1"/>
  <c r="T11" i="1"/>
  <c r="S11" i="1"/>
  <c r="R11" i="1"/>
  <c r="Q11" i="1"/>
  <c r="P11" i="1"/>
  <c r="T10" i="1"/>
  <c r="S10" i="1"/>
  <c r="R10" i="1"/>
  <c r="Q10" i="1"/>
  <c r="P10" i="1"/>
  <c r="T9" i="1"/>
  <c r="S9" i="1"/>
  <c r="R9" i="1"/>
  <c r="Q9" i="1"/>
  <c r="P9" i="1"/>
  <c r="T8" i="1" l="1"/>
  <c r="S8" i="1" l="1"/>
  <c r="R8" i="1"/>
  <c r="Q8" i="1"/>
  <c r="P8" i="1"/>
</calcChain>
</file>

<file path=xl/sharedStrings.xml><?xml version="1.0" encoding="utf-8"?>
<sst xmlns="http://schemas.openxmlformats.org/spreadsheetml/2006/main" count="888" uniqueCount="289">
  <si>
    <t>Adaptive Asset Allocation</t>
  </si>
  <si>
    <t>Protective Asset Allocation</t>
  </si>
  <si>
    <t>Meta Strategy</t>
  </si>
  <si>
    <t>Accelerating Dual Momentum</t>
  </si>
  <si>
    <t>Generalized Protective Momentum</t>
  </si>
  <si>
    <t>US Risk Parity Trend Following</t>
  </si>
  <si>
    <t>US Max Diversification</t>
  </si>
  <si>
    <t>Efficiente Index</t>
  </si>
  <si>
    <t>Traditional Dual Momentum</t>
  </si>
  <si>
    <t>Flexible Asset Allocation</t>
  </si>
  <si>
    <t>Global Risk Parity Trend Following</t>
  </si>
  <si>
    <t>US Equal Risk Contribution</t>
  </si>
  <si>
    <t>Composite Dual Momentum</t>
  </si>
  <si>
    <t>US Minimum Correlation</t>
  </si>
  <si>
    <t>Golden Butterfly</t>
  </si>
  <si>
    <t>Tactical Permanent Portfolio</t>
  </si>
  <si>
    <t>US Maximum Sharpe</t>
  </si>
  <si>
    <t>CAGR</t>
  </si>
  <si>
    <t>Sharpe</t>
  </si>
  <si>
    <t>maxDD</t>
  </si>
  <si>
    <t>Monthly SD</t>
  </si>
  <si>
    <t>5AbsMom1</t>
  </si>
  <si>
    <t>S80</t>
  </si>
  <si>
    <t>AS</t>
  </si>
  <si>
    <t>UPI</t>
  </si>
  <si>
    <t>0.005SPX63d</t>
  </si>
  <si>
    <t>0.006SPX63d</t>
  </si>
  <si>
    <t>0.011SPX63d</t>
  </si>
  <si>
    <t>0.005SPX105d</t>
  </si>
  <si>
    <t>0.006SPX105d</t>
  </si>
  <si>
    <t>0.011SPX105d</t>
  </si>
  <si>
    <t>0.005SPVolSPX</t>
  </si>
  <si>
    <t>0.006SPVolSPX</t>
  </si>
  <si>
    <t>0.011SPVolSPX</t>
  </si>
  <si>
    <t>0.005NDX63d</t>
  </si>
  <si>
    <t>0.006NDX63d</t>
  </si>
  <si>
    <t>0.011NDX63d</t>
  </si>
  <si>
    <t>0.005NDX105d</t>
  </si>
  <si>
    <t>0.006NDX105d</t>
  </si>
  <si>
    <t>0.011NDX105d</t>
  </si>
  <si>
    <t>0.005SPVolNDX</t>
  </si>
  <si>
    <t>0.006SPVolNDX</t>
  </si>
  <si>
    <t>0.011SPVolNDX</t>
  </si>
  <si>
    <t>5AbsMom+DR*VOL+IUC</t>
  </si>
  <si>
    <t>Protective Asset Allocation CPR</t>
  </si>
  <si>
    <t>AS 60 SPY 40 IEF Benchmark</t>
  </si>
  <si>
    <t>Lethargic Asset Allocation</t>
  </si>
  <si>
    <t>Momentum Turning Points</t>
  </si>
  <si>
    <t>Resilient Asset Allocation</t>
  </si>
  <si>
    <t>Sell in May/Halloween Indicator</t>
  </si>
  <si>
    <t xml:space="preserve">Choose Top2  from among VFINX, NAESX, VGSIX, VBMFX and VUSTX using FundX algorithm.  </t>
  </si>
  <si>
    <t>5AbsMom + DR*Vol + IUC</t>
  </si>
  <si>
    <t>Strategy</t>
  </si>
  <si>
    <t>Annual SD</t>
  </si>
  <si>
    <t>Dual Momentum</t>
  </si>
  <si>
    <t>WIN36</t>
  </si>
  <si>
    <t>SIMPLE RM</t>
  </si>
  <si>
    <t>Concerns</t>
  </si>
  <si>
    <t>2000 - 2020</t>
  </si>
  <si>
    <t>Annual Mean and Annual SD are inflation-adjusted</t>
  </si>
  <si>
    <t>Annual Mean</t>
  </si>
  <si>
    <t>SIMPLE</t>
  </si>
  <si>
    <t>m S D</t>
  </si>
  <si>
    <t>W I N S</t>
  </si>
  <si>
    <t>m a x D D</t>
  </si>
  <si>
    <t>None</t>
  </si>
  <si>
    <t>Monthly returns for the strategies identified as "AS" are from allocatesmartly.com.  See allocatesmartly.com for descriptions.</t>
  </si>
  <si>
    <t>Thresholds for Concern</t>
  </si>
  <si>
    <t>StormGuard Armor</t>
  </si>
  <si>
    <t>SWAG (1-2-2-0)</t>
  </si>
  <si>
    <t>5AbsMom</t>
  </si>
  <si>
    <t>5AbsMom1+DR*VOL+IUC</t>
  </si>
  <si>
    <t>DR*VOL</t>
  </si>
  <si>
    <t>NHiLo_CumDif</t>
  </si>
  <si>
    <t>12AbsMom+DR*VOL+IUC</t>
  </si>
  <si>
    <t>Nicholas</t>
  </si>
  <si>
    <t>Enhanced StormGuard</t>
  </si>
  <si>
    <t>EMA Cross</t>
  </si>
  <si>
    <t>WLIg+</t>
  </si>
  <si>
    <t>IUC</t>
  </si>
  <si>
    <t>12AbsMom</t>
  </si>
  <si>
    <t>Faber (1-3-6-9-12)</t>
  </si>
  <si>
    <t>SIMPLE_0.5dSD</t>
  </si>
  <si>
    <t>SIMPLE_0.6dSD</t>
  </si>
  <si>
    <t>SIMPLE_MaxSharpe</t>
  </si>
  <si>
    <t>SIMPLE_MinVar</t>
  </si>
  <si>
    <t>SIMPLE_MaxReturn</t>
  </si>
  <si>
    <t>S200</t>
  </si>
  <si>
    <t>S201</t>
  </si>
  <si>
    <t>S207</t>
  </si>
  <si>
    <t>S211</t>
  </si>
  <si>
    <t>S212</t>
  </si>
  <si>
    <t>S135</t>
  </si>
  <si>
    <t>S137</t>
  </si>
  <si>
    <t>S139</t>
  </si>
  <si>
    <t>S141</t>
  </si>
  <si>
    <t>RHarris Dual Momentum</t>
  </si>
  <si>
    <t>Comp1 = 5AbsMom + DR*Vol + IUC</t>
  </si>
  <si>
    <t>Don Maurer provided the monthly reurns for the S80, N100 and RHarris strategies</t>
  </si>
  <si>
    <t>Comp2 = 5AbsMom1 + DR*PR*VOL + IUC</t>
  </si>
  <si>
    <t>P  O R 6%</t>
  </si>
  <si>
    <t>P  O R 5%</t>
  </si>
  <si>
    <t>10AbsMom5</t>
  </si>
  <si>
    <t>11AbsMom5</t>
  </si>
  <si>
    <t>11AbsMom6</t>
  </si>
  <si>
    <t>12AbsMom5</t>
  </si>
  <si>
    <t>12AbsMom6</t>
  </si>
  <si>
    <t>12AbsMom9</t>
  </si>
  <si>
    <t>12mMOM</t>
  </si>
  <si>
    <t>VAA (12-4-2-1)</t>
  </si>
  <si>
    <t>ADM (1-1-1-0)</t>
  </si>
  <si>
    <t>OOPS (2-1-1-1)</t>
  </si>
  <si>
    <t>AAII/VMQ</t>
  </si>
  <si>
    <t>6mSMA</t>
  </si>
  <si>
    <t>8mSMA</t>
  </si>
  <si>
    <t>10mSMA</t>
  </si>
  <si>
    <t>AbsMomFx</t>
  </si>
  <si>
    <t>GOOD</t>
  </si>
  <si>
    <t>SMA Cross</t>
  </si>
  <si>
    <t>StormGuard Std</t>
  </si>
  <si>
    <t>StormGuard AQR</t>
  </si>
  <si>
    <t>StormGuard MOM</t>
  </si>
  <si>
    <t>StormGuard Sentiment</t>
  </si>
  <si>
    <t>DR*PR*VOL</t>
  </si>
  <si>
    <t>200dEMA</t>
  </si>
  <si>
    <t>200dSMA</t>
  </si>
  <si>
    <t>200dSMA+DR*VOL</t>
  </si>
  <si>
    <t>200dSMA+DR*PR*VOL</t>
  </si>
  <si>
    <t>200dSMA+DR*VOL+IUC</t>
  </si>
  <si>
    <t>200dSMA+DR*PR*VOL+IUC</t>
  </si>
  <si>
    <t>MiniDipper</t>
  </si>
  <si>
    <t>THiLoDif_RA</t>
  </si>
  <si>
    <t>10AbsMom5+DR*VOL+IUC</t>
  </si>
  <si>
    <t>11AbsMom5+DR*VOL+IUC</t>
  </si>
  <si>
    <t>11AbsMom6+DR*VOL+IUC</t>
  </si>
  <si>
    <t>12AbsMom5+DR*VOL+IUC</t>
  </si>
  <si>
    <t>12AbsMom6+DR*VOL+IUC</t>
  </si>
  <si>
    <t>12AbsMom9+DR*VOL+IUC</t>
  </si>
  <si>
    <t>12mMOM+DR*VOL+IUC</t>
  </si>
  <si>
    <t>Nicholas+DR*VOL+IUC</t>
  </si>
  <si>
    <t>VAA (12-4-2-1)+DR*VOL+IUC</t>
  </si>
  <si>
    <t>ADM (1-1-1-0)+DR*VOL+IUC</t>
  </si>
  <si>
    <t>SWAG (1-2-2-0)+DR*VOL+IUC</t>
  </si>
  <si>
    <t>OOPS (2-1-1-1)+DR*VOL+IUC</t>
  </si>
  <si>
    <t>Faber (1-3-6-9-12)+DR*VOL+IUC</t>
  </si>
  <si>
    <t>AAII/VMQ+DR*VOL+IUC</t>
  </si>
  <si>
    <t>6mSMA+DR*VOL+IUC</t>
  </si>
  <si>
    <t>8mSMA+DR*VOL+IUC</t>
  </si>
  <si>
    <t>10mSMA+DR*VOL+IUC</t>
  </si>
  <si>
    <t>AbsMomFx+DR*VOL+IUC</t>
  </si>
  <si>
    <t>0.005SPX63d+DR*VOL+IUC</t>
  </si>
  <si>
    <t>0.011SPX105d+DR*VOL+IUC</t>
  </si>
  <si>
    <t>GOOD+DR*VOL+IUC</t>
  </si>
  <si>
    <t>EMA Cross+DR*VOL+IUC</t>
  </si>
  <si>
    <t>SMA Cross+DR*VOL+IUC</t>
  </si>
  <si>
    <t>Enhanced StormGuard+DR*VOL+IUC</t>
  </si>
  <si>
    <t>12AbsMom+DR*PR*VOL+IUC</t>
  </si>
  <si>
    <t>5AbsMom+DR*PR*VOL+IUC</t>
  </si>
  <si>
    <t>5AbsMom1+DR*PR*VOL+IUC</t>
  </si>
  <si>
    <t>10AbsMom5+DR*PR*VOL+IUC</t>
  </si>
  <si>
    <t>11AbsMom5+DR*PR*VOL+IUC</t>
  </si>
  <si>
    <t>11AbsMom6+DR*PR*VOL+IUC</t>
  </si>
  <si>
    <t>12AbsMom5+DR*PR*VOL+IUC</t>
  </si>
  <si>
    <t>12AbsMom6+DR*PR*VOL+IUC</t>
  </si>
  <si>
    <t>12AbsMom9+DR*PR*VOL+IUC</t>
  </si>
  <si>
    <t>12mMOM+DR*PR*VOL+IUC</t>
  </si>
  <si>
    <t>Nicholas+DR*PR*VOL+IUC</t>
  </si>
  <si>
    <t>VAA (12-4-2-1)+DR*PR*VOL+IUC</t>
  </si>
  <si>
    <t>ADM (1-1-1-0)+DR*PR*VOL+IUC</t>
  </si>
  <si>
    <t>SWAG (1-2-2-0)+DR*PR*VOL+IUC</t>
  </si>
  <si>
    <t>OOPS (2-1-1-1)+DR*PR*VOL+IUC</t>
  </si>
  <si>
    <t>Faber (1-3-6-9-12)+DR*PR*VOL+IUC</t>
  </si>
  <si>
    <t>AAII/VMQ+DR*PR*VOL+IUC</t>
  </si>
  <si>
    <t>6mSMA+DR*PR*VOL+IUC</t>
  </si>
  <si>
    <t>8mSMA+DR*PR*VOL+IUC</t>
  </si>
  <si>
    <t>10mSMA+DR*PR*VOL+IUC</t>
  </si>
  <si>
    <t>AbsMomFx+DR*PR*VOL+IUC</t>
  </si>
  <si>
    <t>0.005SPX63d+DR*PR*VOL+IUC</t>
  </si>
  <si>
    <t>0.011SPX105d+DR*PR*VOL+IUC</t>
  </si>
  <si>
    <t>GOOD+DR*PR*VOL+IUC</t>
  </si>
  <si>
    <t>EMA Cross+DR*PR*VOL+IUC</t>
  </si>
  <si>
    <t>SMA Cross+DR*PR*VOL+IUC</t>
  </si>
  <si>
    <t>Enhanced StormGuard+DR*PR*VOL+IUC</t>
  </si>
  <si>
    <t>Overwt 5AbsMom1 &amp; 12AbsMom6</t>
  </si>
  <si>
    <t>QQQ &amp; IEI</t>
  </si>
  <si>
    <t>POR @ 6% w/d</t>
  </si>
  <si>
    <t>POR @ 5% w/d</t>
  </si>
  <si>
    <t>VOO &amp; IEI</t>
  </si>
  <si>
    <t>CI Group and AllocateSmartly Strategies</t>
  </si>
  <si>
    <t>Dilution 2x2 to 0.5%dSD</t>
  </si>
  <si>
    <t>Case 65</t>
  </si>
  <si>
    <t>60% LrgCapUS plus 40% IGBond Benchmark</t>
  </si>
  <si>
    <t>Aspect Partners Risk Managed Momentum</t>
  </si>
  <si>
    <t>Browne Permanent Portfolio</t>
  </si>
  <si>
    <t>Classical Asset Allocation Defensive (5% aSD)</t>
  </si>
  <si>
    <t>Classical Asset Allocation Offensive</t>
  </si>
  <si>
    <t>Dalio All-Weather Portfolio</t>
  </si>
  <si>
    <t>Davis Three Way Model</t>
  </si>
  <si>
    <t>Defensive Asset Allocation G-12</t>
  </si>
  <si>
    <t>Elastic Asset Allocation Defensive</t>
  </si>
  <si>
    <t>Elastic Asset Allocation Offensive</t>
  </si>
  <si>
    <t>Faber GTAA 13</t>
  </si>
  <si>
    <t>Faber GTAA 5</t>
  </si>
  <si>
    <t>Faber GTAA Agg 3</t>
  </si>
  <si>
    <t>Faber GTAA Aggressive 6</t>
  </si>
  <si>
    <t>Faber Ivy Portfolio</t>
  </si>
  <si>
    <t>Faber Sector Relative Strength</t>
  </si>
  <si>
    <t>Faber Trinity Portfolio Lite</t>
  </si>
  <si>
    <t>Glenn Paired Switching Strategy</t>
  </si>
  <si>
    <t>Glenn Quint Switching Filtered</t>
  </si>
  <si>
    <t>Kipnis Defensive Adaptive Asset Allocation</t>
  </si>
  <si>
    <t>Livingston Mama Bear</t>
  </si>
  <si>
    <t>Livingston Papa Bear</t>
  </si>
  <si>
    <t>Movement Capital Composite</t>
  </si>
  <si>
    <t>Newfound Diversified Dual Momentum</t>
  </si>
  <si>
    <t>Novell Bond UI1</t>
  </si>
  <si>
    <t>Novell SPY-COMP</t>
  </si>
  <si>
    <t>Novell Tactical Bond Strategy</t>
  </si>
  <si>
    <t>Philosophical Economics Growth-Trend Timing Original</t>
  </si>
  <si>
    <t>Philosophical Economics Growth-Trend Timing UE Rate</t>
  </si>
  <si>
    <t>Risk Managed Momentum - rules not disclosed</t>
  </si>
  <si>
    <t>Risk Premium Value Top Performing Asset</t>
  </si>
  <si>
    <t>Risk Premium Value Weights proportionately to Asset Classes</t>
  </si>
  <si>
    <t>Robust Asset Allocation Aggressive</t>
  </si>
  <si>
    <t>Robust Asset Allocation Balanced</t>
  </si>
  <si>
    <t>Stoken Active Combined Asset - monthly</t>
  </si>
  <si>
    <t>Stoken Active Combined Asset daily</t>
  </si>
  <si>
    <t>Varadi Minimum Correlation</t>
  </si>
  <si>
    <t>Varadi Percentile Channels</t>
  </si>
  <si>
    <t>Vigilant Asset Allocation Aggressive</t>
  </si>
  <si>
    <t>Vigilant Asset Allocation Balanced</t>
  </si>
  <si>
    <t>Allocate among four securities for minimum portfolio variance</t>
  </si>
  <si>
    <t>VOO, VEU, VNQ &amp; IEI</t>
  </si>
  <si>
    <t>VOO, VEU, VNQ, IEI &amp; VUSTX</t>
  </si>
  <si>
    <t>N100 true history</t>
  </si>
  <si>
    <t>Choose Top6 using FundX</t>
  </si>
  <si>
    <t>Choose Top2 using FundX + Dema20 ensemble algorithm.</t>
  </si>
  <si>
    <t>Choose Top2 using FundX</t>
  </si>
  <si>
    <t>Choose allocations to maximize return at 0.5% dSD.</t>
  </si>
  <si>
    <t>Add 3-moTbills when necessary</t>
  </si>
  <si>
    <t>SPXL, TQQ, TMF</t>
  </si>
  <si>
    <t>Choose allocations to maximize return at 2% dSD.</t>
  </si>
  <si>
    <t>Choose allocations to maximize return at 0.4% dSD.</t>
  </si>
  <si>
    <t>Allocate to achieve maximum value of the Sharpe Ratio</t>
  </si>
  <si>
    <t>27 Fidelity Select funds</t>
  </si>
  <si>
    <t>Identify Top4 using the FundX&amp;Dema20 algorithm and eliminate the most volatile.</t>
  </si>
  <si>
    <t>27 Fidelity Select funds plus xxxxxx</t>
  </si>
  <si>
    <t>Allocate for maximum return at 0.5% dSD.</t>
  </si>
  <si>
    <t>Allocate for maximum return at 0.6% dSD.</t>
  </si>
  <si>
    <t>Allocate for maximum return</t>
  </si>
  <si>
    <t>VOO, VEU &amp;IEI</t>
  </si>
  <si>
    <t>Allocatebetween US and foreign stocks using the 12MOM.algorithm</t>
  </si>
  <si>
    <t>Choose equities or bonds dependingI on whether 12MOM trend of VOO exceeds that of 1-moTbills</t>
  </si>
  <si>
    <t>Identify Top4 using the FundX&amp;Dema20 algorithm and eliminate the most volatile.- test Top3</t>
  </si>
  <si>
    <t>9 sector SPDR funds</t>
  </si>
  <si>
    <t>1. Binary Portfolios of QQQ and IEI</t>
  </si>
  <si>
    <t>2. Binary Portfolios of VOO and IEI</t>
  </si>
  <si>
    <t>SWAG(6-9)</t>
  </si>
  <si>
    <t>SWAG(5-10)</t>
  </si>
  <si>
    <t>SWAG(5-10)+DR*VOL+IUC</t>
  </si>
  <si>
    <t>SWAG(6-9)+DR*VOL+IUC</t>
  </si>
  <si>
    <t>SWAG(6-9)+DR*PR*VOL+IUC</t>
  </si>
  <si>
    <t>SWAG(5-10)+DR*PR*VOL+IUC</t>
  </si>
  <si>
    <t>SWAG(5-0) + DR*VOL+ IUC</t>
  </si>
  <si>
    <t>SWAG(6-9) + DR*VOL+ IUC</t>
  </si>
  <si>
    <t>FundXRM</t>
  </si>
  <si>
    <t xml:space="preserve"> </t>
  </si>
  <si>
    <t>FundX</t>
  </si>
  <si>
    <t>Ensemble_Dema20_0.5_FundX_0.5</t>
  </si>
  <si>
    <t>NoTimer</t>
  </si>
  <si>
    <t>Ensemble&amp;SD120ranking(topN+1)_Dema20_0.5_FundX_0.5</t>
  </si>
  <si>
    <t>New Runs March 20, 2021</t>
  </si>
  <si>
    <t>SIMPLE top 2</t>
  </si>
  <si>
    <t>SIMPLE top fund</t>
  </si>
  <si>
    <t>9SPDRs top 2</t>
  </si>
  <si>
    <t>9SPDRs&amp;3Bonds top 2</t>
  </si>
  <si>
    <t>9SPDRs&amp;3Bonds top 3</t>
  </si>
  <si>
    <t>27Fidos top 2</t>
  </si>
  <si>
    <t>27Fidos top 3</t>
  </si>
  <si>
    <t>27Fidos&amp;3Bonds top 2</t>
  </si>
  <si>
    <t>27Fidos&amp;3Bonds top 3</t>
  </si>
  <si>
    <t>PinkertonRM_LngBnd top 2</t>
  </si>
  <si>
    <t>PinkertonRM top 2</t>
  </si>
  <si>
    <t>SIMPLE, VFISX, IEI &amp;TLT top 2</t>
  </si>
  <si>
    <t>SIMPLE, VFISX, &amp; IEI top 2</t>
  </si>
  <si>
    <t>Peter's Composite</t>
  </si>
  <si>
    <t>POR @ 10% w/d</t>
  </si>
  <si>
    <t>dSD is daily standard deviaton; mSD is monthly standard deviation.</t>
  </si>
  <si>
    <t>Updated: March 22,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</si>
</sst>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6" formatCode="_(* #,##0.000_);_(* \(#,##0.000\);_(* &quot;-&quot;??_);_(@_)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57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14" fontId="0" fillId="0" borderId="0" xfId="0" applyNumberFormat="1"/>
    <xf numFmtId="0" fontId="18" fillId="0" borderId="0" xfId="0" applyFont="1"/>
    <xf numFmtId="164" fontId="0" fillId="0" borderId="0" xfId="0" applyNumberFormat="1"/>
    <xf numFmtId="164" fontId="0" fillId="0" borderId="0" xfId="1" applyNumberFormat="1" applyFont="1"/>
    <xf numFmtId="0" fontId="20" fillId="0" borderId="0" xfId="0" applyFont="1"/>
    <xf numFmtId="166" fontId="0" fillId="0" borderId="0" xfId="1" applyNumberFormat="1" applyFont="1"/>
    <xf numFmtId="43" fontId="0" fillId="0" borderId="0" xfId="1" applyFont="1"/>
    <xf numFmtId="0" fontId="16" fillId="0" borderId="0" xfId="0" applyFont="1"/>
    <xf numFmtId="0" fontId="16" fillId="0" borderId="0" xfId="0" applyFont="1" applyAlignment="1">
      <alignment wrapText="1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166" fontId="19" fillId="0" borderId="0" xfId="1" applyNumberFormat="1" applyFont="1" applyAlignment="1">
      <alignment horizontal="center" wrapText="1"/>
    </xf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 wrapText="1"/>
    </xf>
    <xf numFmtId="43" fontId="19" fillId="0" borderId="0" xfId="1" applyFont="1" applyAlignment="1">
      <alignment horizontal="center"/>
    </xf>
    <xf numFmtId="9" fontId="19" fillId="0" borderId="0" xfId="2" applyFont="1" applyAlignment="1">
      <alignment horizontal="center"/>
    </xf>
    <xf numFmtId="166" fontId="0" fillId="0" borderId="0" xfId="1" applyNumberFormat="1" applyFont="1" applyFill="1"/>
    <xf numFmtId="43" fontId="0" fillId="0" borderId="0" xfId="1" applyFont="1" applyFill="1"/>
    <xf numFmtId="0" fontId="0" fillId="0" borderId="0" xfId="0" applyAlignment="1">
      <alignment wrapText="1"/>
    </xf>
    <xf numFmtId="164" fontId="1" fillId="0" borderId="0" xfId="1" applyNumberFormat="1" applyFont="1" applyFill="1" applyBorder="1" applyAlignment="1">
      <alignment horizontal="center" wrapText="1"/>
    </xf>
    <xf numFmtId="166" fontId="1" fillId="0" borderId="0" xfId="1" applyNumberFormat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0" fontId="0" fillId="0" borderId="0" xfId="0" applyFill="1"/>
    <xf numFmtId="0" fontId="20" fillId="0" borderId="0" xfId="0" applyFont="1" applyFill="1" applyAlignment="1">
      <alignment horizontal="left" wrapText="1"/>
    </xf>
    <xf numFmtId="164" fontId="0" fillId="0" borderId="0" xfId="1" applyNumberFormat="1" applyFont="1" applyFill="1"/>
    <xf numFmtId="9" fontId="0" fillId="0" borderId="0" xfId="2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9" fontId="1" fillId="0" borderId="0" xfId="2" applyFont="1" applyFill="1" applyAlignment="1">
      <alignment horizontal="center"/>
    </xf>
    <xf numFmtId="0" fontId="16" fillId="0" borderId="0" xfId="0" applyFont="1" applyFill="1"/>
    <xf numFmtId="0" fontId="22" fillId="0" borderId="0" xfId="0" applyFont="1" applyFill="1" applyAlignment="1">
      <alignment wrapText="1"/>
    </xf>
    <xf numFmtId="0" fontId="22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/>
    <xf numFmtId="166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6" fontId="0" fillId="33" borderId="0" xfId="1" applyNumberFormat="1" applyFont="1" applyFill="1"/>
    <xf numFmtId="164" fontId="0" fillId="0" borderId="0" xfId="0" applyNumberFormat="1" applyFill="1"/>
    <xf numFmtId="0" fontId="24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left" wrapText="1"/>
    </xf>
    <xf numFmtId="166" fontId="1" fillId="33" borderId="0" xfId="1" applyNumberFormat="1" applyFont="1" applyFill="1" applyBorder="1" applyAlignment="1">
      <alignment horizontal="center" wrapText="1"/>
    </xf>
    <xf numFmtId="0" fontId="0" fillId="34" borderId="0" xfId="0" applyFill="1"/>
    <xf numFmtId="0" fontId="0" fillId="34" borderId="0" xfId="0" applyFill="1" applyAlignment="1"/>
    <xf numFmtId="164" fontId="0" fillId="34" borderId="0" xfId="1" applyNumberFormat="1" applyFont="1" applyFill="1"/>
    <xf numFmtId="166" fontId="0" fillId="34" borderId="0" xfId="1" applyNumberFormat="1" applyFont="1" applyFill="1"/>
    <xf numFmtId="43" fontId="0" fillId="34" borderId="0" xfId="1" applyFont="1" applyFill="1"/>
    <xf numFmtId="9" fontId="0" fillId="34" borderId="0" xfId="2" applyFont="1" applyFill="1" applyAlignment="1">
      <alignment horizontal="center"/>
    </xf>
    <xf numFmtId="0" fontId="0" fillId="34" borderId="0" xfId="0" applyFill="1" applyAlignment="1">
      <alignment wrapText="1"/>
    </xf>
    <xf numFmtId="164" fontId="1" fillId="34" borderId="0" xfId="1" applyNumberFormat="1" applyFont="1" applyFill="1"/>
    <xf numFmtId="164" fontId="0" fillId="33" borderId="0" xfId="1" applyNumberFormat="1" applyFont="1" applyFill="1"/>
    <xf numFmtId="43" fontId="0" fillId="33" borderId="0" xfId="1" applyFont="1" applyFill="1"/>
    <xf numFmtId="164" fontId="0" fillId="33" borderId="0" xfId="0" applyNumberFormat="1" applyFill="1"/>
    <xf numFmtId="9" fontId="0" fillId="33" borderId="0" xfId="2" applyFont="1" applyFill="1" applyAlignment="1">
      <alignment horizontal="center"/>
    </xf>
    <xf numFmtId="9" fontId="0" fillId="0" borderId="0" xfId="2" applyFont="1" applyFill="1" applyAlignment="1">
      <alignment horizontal="center" wrapText="1"/>
    </xf>
    <xf numFmtId="9" fontId="1" fillId="0" borderId="0" xfId="2" applyFont="1" applyFill="1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98"/>
  <sheetViews>
    <sheetView tabSelected="1" topLeftCell="J1" workbookViewId="0">
      <pane ySplit="6" topLeftCell="A7" activePane="bottomLeft" state="frozen"/>
      <selection pane="bottomLeft" activeCell="U1" sqref="U1:AF1048576"/>
    </sheetView>
  </sheetViews>
  <sheetFormatPr defaultRowHeight="15" x14ac:dyDescent="0.2"/>
  <cols>
    <col min="1" max="1" width="9.88671875" customWidth="1"/>
    <col min="2" max="2" width="9.77734375" customWidth="1"/>
    <col min="3" max="3" width="20.77734375" customWidth="1"/>
    <col min="4" max="4" width="18.5546875" customWidth="1"/>
    <col min="5" max="12" width="7.77734375" customWidth="1"/>
    <col min="13" max="15" width="9.77734375" customWidth="1"/>
    <col min="16" max="18" width="2.5546875" customWidth="1"/>
    <col min="19" max="20" width="3.77734375" customWidth="1"/>
  </cols>
  <sheetData>
    <row r="1" spans="1:20" ht="15.75" x14ac:dyDescent="0.25">
      <c r="B1" s="8" t="s">
        <v>66</v>
      </c>
      <c r="E1" s="1"/>
      <c r="F1" s="1"/>
      <c r="G1" s="1"/>
      <c r="H1" s="1"/>
    </row>
    <row r="2" spans="1:20" ht="15.75" x14ac:dyDescent="0.25">
      <c r="B2" s="8" t="s">
        <v>98</v>
      </c>
      <c r="E2" s="1"/>
      <c r="F2" s="1"/>
      <c r="G2" s="1"/>
      <c r="H2" s="1"/>
    </row>
    <row r="3" spans="1:20" ht="15.75" x14ac:dyDescent="0.25">
      <c r="B3" s="8" t="s">
        <v>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0" ht="15.75" x14ac:dyDescent="0.25">
      <c r="B4" s="8" t="s">
        <v>287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ht="18" x14ac:dyDescent="0.25">
      <c r="A5" s="2" t="s">
        <v>288</v>
      </c>
      <c r="E5" s="15" t="s">
        <v>67</v>
      </c>
      <c r="F5" s="16">
        <v>0.03</v>
      </c>
      <c r="G5" s="17"/>
      <c r="H5" s="17"/>
      <c r="I5" s="18">
        <v>0.2</v>
      </c>
      <c r="J5" s="19">
        <v>0.7</v>
      </c>
      <c r="K5" s="17"/>
      <c r="L5" s="17"/>
      <c r="M5" s="17"/>
      <c r="N5" s="20">
        <v>0.2</v>
      </c>
      <c r="O5" s="20">
        <v>0.1</v>
      </c>
      <c r="P5" s="13" t="s">
        <v>57</v>
      </c>
      <c r="Q5" s="14"/>
      <c r="R5" s="14"/>
      <c r="S5" s="14"/>
      <c r="T5" s="14"/>
    </row>
    <row r="6" spans="1:20" ht="78.75" x14ac:dyDescent="0.25">
      <c r="B6" s="9" t="s">
        <v>58</v>
      </c>
      <c r="C6" s="8"/>
      <c r="D6" s="8" t="s">
        <v>52</v>
      </c>
      <c r="E6" s="8" t="s">
        <v>17</v>
      </c>
      <c r="F6" s="9" t="s">
        <v>20</v>
      </c>
      <c r="G6" s="8" t="s">
        <v>18</v>
      </c>
      <c r="H6" s="8" t="s">
        <v>24</v>
      </c>
      <c r="I6" s="8" t="s">
        <v>19</v>
      </c>
      <c r="J6" s="8" t="s">
        <v>55</v>
      </c>
      <c r="K6" s="9" t="s">
        <v>60</v>
      </c>
      <c r="L6" s="9" t="s">
        <v>53</v>
      </c>
      <c r="M6" s="9" t="s">
        <v>286</v>
      </c>
      <c r="N6" s="9" t="s">
        <v>185</v>
      </c>
      <c r="O6" s="9" t="s">
        <v>186</v>
      </c>
      <c r="P6" s="12" t="s">
        <v>62</v>
      </c>
      <c r="Q6" s="12" t="s">
        <v>64</v>
      </c>
      <c r="R6" s="12" t="s">
        <v>63</v>
      </c>
      <c r="S6" s="12" t="s">
        <v>100</v>
      </c>
      <c r="T6" s="12" t="s">
        <v>101</v>
      </c>
    </row>
    <row r="7" spans="1:20" ht="18" x14ac:dyDescent="0.25">
      <c r="A7" s="2" t="s">
        <v>255</v>
      </c>
      <c r="B7" s="9"/>
      <c r="C7" s="8"/>
      <c r="D7" s="9"/>
      <c r="E7" s="8"/>
      <c r="F7" s="9"/>
      <c r="G7" s="8"/>
      <c r="H7" s="8"/>
      <c r="I7" s="8"/>
      <c r="J7" s="8"/>
      <c r="K7" s="9"/>
      <c r="L7" s="9"/>
      <c r="M7" s="9"/>
      <c r="N7" s="9"/>
      <c r="O7" s="9"/>
      <c r="P7" s="12"/>
      <c r="Q7" s="12"/>
      <c r="R7" s="12"/>
      <c r="S7" s="12"/>
      <c r="T7" s="12"/>
    </row>
    <row r="8" spans="1:20" ht="15.75" x14ac:dyDescent="0.25">
      <c r="A8" s="27">
        <v>235</v>
      </c>
      <c r="B8" s="28" t="s">
        <v>184</v>
      </c>
      <c r="C8" s="27"/>
      <c r="D8" s="39" t="s">
        <v>37</v>
      </c>
      <c r="E8" s="29">
        <v>7.6999999999999999E-2</v>
      </c>
      <c r="F8" s="21">
        <v>1.9E-2</v>
      </c>
      <c r="G8" s="22">
        <v>0.92</v>
      </c>
      <c r="H8" s="22">
        <v>2.61</v>
      </c>
      <c r="I8" s="22">
        <v>0.09</v>
      </c>
      <c r="J8" s="22">
        <v>0.69</v>
      </c>
      <c r="K8" s="29">
        <v>5.7299999999999997E-2</v>
      </c>
      <c r="L8" s="29">
        <v>7.1800000000000003E-2</v>
      </c>
      <c r="M8" s="30">
        <v>1</v>
      </c>
      <c r="N8" s="30">
        <v>0.69</v>
      </c>
      <c r="O8" s="30">
        <v>0.37</v>
      </c>
      <c r="P8" s="31" t="str">
        <f>IF(F8&gt;F$5,"X","")</f>
        <v/>
      </c>
      <c r="Q8" s="31" t="str">
        <f>IF(I8&gt;I$5,"X","")</f>
        <v/>
      </c>
      <c r="R8" s="31" t="str">
        <f>IF(J8&lt;J$5,"X","")</f>
        <v>X</v>
      </c>
      <c r="S8" s="31" t="str">
        <f>IF(N8&gt;N$5,"X","")</f>
        <v>X</v>
      </c>
      <c r="T8" s="31" t="str">
        <f t="shared" ref="T8:T39" si="0">IF(O8&gt;O$5,"X","")</f>
        <v>X</v>
      </c>
    </row>
    <row r="9" spans="1:20" ht="15.75" x14ac:dyDescent="0.25">
      <c r="A9" s="27">
        <v>238</v>
      </c>
      <c r="B9" s="28" t="s">
        <v>184</v>
      </c>
      <c r="C9" s="27"/>
      <c r="D9" s="39" t="s">
        <v>40</v>
      </c>
      <c r="E9" s="29">
        <v>8.0199999999999994E-2</v>
      </c>
      <c r="F9" s="21">
        <v>1.9E-2</v>
      </c>
      <c r="G9" s="22">
        <v>0.98</v>
      </c>
      <c r="H9" s="22">
        <v>3.05</v>
      </c>
      <c r="I9" s="22">
        <v>7.0000000000000007E-2</v>
      </c>
      <c r="J9" s="22">
        <v>0.74</v>
      </c>
      <c r="K9" s="29">
        <v>6.0400000000000002E-2</v>
      </c>
      <c r="L9" s="29">
        <v>7.1499999999999994E-2</v>
      </c>
      <c r="M9" s="30">
        <v>1</v>
      </c>
      <c r="N9" s="30">
        <v>0.6</v>
      </c>
      <c r="O9" s="30">
        <v>0.27</v>
      </c>
      <c r="P9" s="31" t="str">
        <f>IF(F9&gt;F$5,"X","")</f>
        <v/>
      </c>
      <c r="Q9" s="31" t="str">
        <f>IF(I9&gt;I$5,"X","")</f>
        <v/>
      </c>
      <c r="R9" s="31" t="str">
        <f>IF(J9&lt;J$5,"X","")</f>
        <v/>
      </c>
      <c r="S9" s="31" t="str">
        <f>IF(N9&gt;N$5,"X","")</f>
        <v>X</v>
      </c>
      <c r="T9" s="31" t="str">
        <f t="shared" si="0"/>
        <v>X</v>
      </c>
    </row>
    <row r="10" spans="1:20" ht="15.75" x14ac:dyDescent="0.25">
      <c r="A10" s="27">
        <v>232</v>
      </c>
      <c r="B10" s="28" t="s">
        <v>184</v>
      </c>
      <c r="C10" s="27"/>
      <c r="D10" s="39" t="s">
        <v>34</v>
      </c>
      <c r="E10" s="29">
        <v>7.7899999999999997E-2</v>
      </c>
      <c r="F10" s="21">
        <v>0.02</v>
      </c>
      <c r="G10" s="22">
        <v>0.9</v>
      </c>
      <c r="H10" s="22">
        <v>2.5499999999999998</v>
      </c>
      <c r="I10" s="22">
        <v>7.0000000000000007E-2</v>
      </c>
      <c r="J10" s="22">
        <v>0.7</v>
      </c>
      <c r="K10" s="29">
        <v>5.8400000000000001E-2</v>
      </c>
      <c r="L10" s="29">
        <v>7.4700000000000003E-2</v>
      </c>
      <c r="M10" s="30">
        <v>1</v>
      </c>
      <c r="N10" s="30">
        <v>0.66</v>
      </c>
      <c r="O10" s="30">
        <v>0.35</v>
      </c>
      <c r="P10" s="31" t="str">
        <f>IF(F10&gt;F$5,"X","")</f>
        <v/>
      </c>
      <c r="Q10" s="31" t="str">
        <f>IF(I10&gt;I$5,"X","")</f>
        <v/>
      </c>
      <c r="R10" s="31" t="str">
        <f>IF(J10&lt;J$5,"X","")</f>
        <v/>
      </c>
      <c r="S10" s="31" t="str">
        <f>IF(N10&gt;N$5,"X","")</f>
        <v>X</v>
      </c>
      <c r="T10" s="31" t="str">
        <f t="shared" si="0"/>
        <v>X</v>
      </c>
    </row>
    <row r="11" spans="1:20" ht="15.75" x14ac:dyDescent="0.25">
      <c r="A11" s="27">
        <v>236</v>
      </c>
      <c r="B11" s="28" t="s">
        <v>184</v>
      </c>
      <c r="C11" s="27"/>
      <c r="D11" s="39" t="s">
        <v>38</v>
      </c>
      <c r="E11" s="29">
        <v>8.2900000000000001E-2</v>
      </c>
      <c r="F11" s="21">
        <v>2.3E-2</v>
      </c>
      <c r="G11" s="22">
        <v>0.85</v>
      </c>
      <c r="H11" s="22">
        <v>1.93</v>
      </c>
      <c r="I11" s="22">
        <v>0.12</v>
      </c>
      <c r="J11" s="22">
        <v>0.78</v>
      </c>
      <c r="K11" s="29">
        <v>6.4100000000000004E-2</v>
      </c>
      <c r="L11" s="29">
        <v>8.6099999999999996E-2</v>
      </c>
      <c r="M11" s="30">
        <v>0.99</v>
      </c>
      <c r="N11" s="30">
        <v>0.52</v>
      </c>
      <c r="O11" s="30">
        <v>0.26</v>
      </c>
      <c r="P11" s="31" t="str">
        <f>IF(F11&gt;F$5,"X","")</f>
        <v/>
      </c>
      <c r="Q11" s="31" t="str">
        <f>IF(I11&gt;I$5,"X","")</f>
        <v/>
      </c>
      <c r="R11" s="31" t="str">
        <f>IF(J11&lt;J$5,"X","")</f>
        <v/>
      </c>
      <c r="S11" s="31" t="str">
        <f>IF(N11&gt;N$5,"X","")</f>
        <v>X</v>
      </c>
      <c r="T11" s="31" t="str">
        <f t="shared" si="0"/>
        <v>X</v>
      </c>
    </row>
    <row r="12" spans="1:20" ht="15.75" x14ac:dyDescent="0.25">
      <c r="A12" s="27">
        <v>239</v>
      </c>
      <c r="B12" s="28" t="s">
        <v>184</v>
      </c>
      <c r="C12" s="27"/>
      <c r="D12" s="53" t="s">
        <v>41</v>
      </c>
      <c r="E12" s="54">
        <v>8.5900000000000004E-2</v>
      </c>
      <c r="F12" s="55">
        <v>2.3E-2</v>
      </c>
      <c r="G12" s="56">
        <v>0.89</v>
      </c>
      <c r="H12" s="56">
        <v>2.0499999999999998</v>
      </c>
      <c r="I12" s="56">
        <v>0.1</v>
      </c>
      <c r="J12" s="56">
        <v>0.84</v>
      </c>
      <c r="K12" s="54">
        <v>6.7000000000000004E-2</v>
      </c>
      <c r="L12" s="54">
        <v>8.5699999999999998E-2</v>
      </c>
      <c r="M12" s="57">
        <v>0.98</v>
      </c>
      <c r="N12" s="57">
        <v>0.44</v>
      </c>
      <c r="O12" s="30">
        <v>0.19</v>
      </c>
      <c r="P12" s="31" t="str">
        <f>IF(F12&gt;F$5,"X","")</f>
        <v/>
      </c>
      <c r="Q12" s="31" t="str">
        <f>IF(I12&gt;I$5,"X","")</f>
        <v/>
      </c>
      <c r="R12" s="31" t="str">
        <f>IF(J12&lt;J$5,"X","")</f>
        <v/>
      </c>
      <c r="S12" s="31" t="str">
        <f>IF(N12&gt;N$5,"X","")</f>
        <v>X</v>
      </c>
      <c r="T12" s="31" t="str">
        <f t="shared" si="0"/>
        <v>X</v>
      </c>
    </row>
    <row r="13" spans="1:20" ht="15.75" x14ac:dyDescent="0.25">
      <c r="A13" s="27">
        <v>233</v>
      </c>
      <c r="B13" s="28" t="s">
        <v>184</v>
      </c>
      <c r="C13" s="27"/>
      <c r="D13" s="39" t="s">
        <v>35</v>
      </c>
      <c r="E13" s="29">
        <v>8.3500000000000005E-2</v>
      </c>
      <c r="F13" s="21">
        <v>2.4E-2</v>
      </c>
      <c r="G13" s="22">
        <v>0.82</v>
      </c>
      <c r="H13" s="22">
        <v>1.8</v>
      </c>
      <c r="I13" s="22">
        <v>0.11</v>
      </c>
      <c r="J13" s="22">
        <v>0.77</v>
      </c>
      <c r="K13" s="29">
        <v>6.5000000000000002E-2</v>
      </c>
      <c r="L13" s="29">
        <v>8.9899999999999994E-2</v>
      </c>
      <c r="M13" s="30">
        <v>0.99</v>
      </c>
      <c r="N13" s="30">
        <v>0.51</v>
      </c>
      <c r="O13" s="30">
        <v>0.26</v>
      </c>
      <c r="P13" s="31" t="str">
        <f>IF(F13&gt;F$5,"X","")</f>
        <v/>
      </c>
      <c r="Q13" s="31" t="str">
        <f>IF(I13&gt;I$5,"X","")</f>
        <v/>
      </c>
      <c r="R13" s="31" t="str">
        <f>IF(J13&lt;J$5,"X","")</f>
        <v/>
      </c>
      <c r="S13" s="31" t="str">
        <f>IF(N13&gt;N$5,"X","")</f>
        <v>X</v>
      </c>
      <c r="T13" s="31" t="str">
        <f t="shared" si="0"/>
        <v>X</v>
      </c>
    </row>
    <row r="14" spans="1:20" ht="15.75" x14ac:dyDescent="0.25">
      <c r="A14" s="27" t="s">
        <v>190</v>
      </c>
      <c r="B14" s="28" t="s">
        <v>184</v>
      </c>
      <c r="C14" s="27"/>
      <c r="D14" s="52" t="s">
        <v>189</v>
      </c>
      <c r="E14" s="54">
        <v>8.2699999999999996E-2</v>
      </c>
      <c r="F14" s="55">
        <v>2.5000000000000001E-2</v>
      </c>
      <c r="G14" s="56">
        <v>0.84</v>
      </c>
      <c r="H14" s="56">
        <v>4.1399999999999997</v>
      </c>
      <c r="I14" s="56">
        <v>0.16</v>
      </c>
      <c r="J14" s="56">
        <v>0.81</v>
      </c>
      <c r="K14" s="59">
        <v>6.8810811432443053E-2</v>
      </c>
      <c r="L14" s="54">
        <v>9.2371135239465565E-2</v>
      </c>
      <c r="M14" s="57">
        <v>0.97</v>
      </c>
      <c r="N14" s="57">
        <v>0.42</v>
      </c>
      <c r="O14" s="30">
        <v>0.19</v>
      </c>
      <c r="P14" s="31" t="str">
        <f>IF(F14&gt;F$5,"X","")</f>
        <v/>
      </c>
      <c r="Q14" s="31" t="str">
        <f>IF(I14&gt;I$5,"X","")</f>
        <v/>
      </c>
      <c r="R14" s="31" t="str">
        <f>IF(J14&lt;J$5,"X","")</f>
        <v/>
      </c>
      <c r="S14" s="31" t="str">
        <f>IF(N14&gt;N$5,"X","")</f>
        <v>X</v>
      </c>
      <c r="T14" s="31" t="str">
        <f t="shared" si="0"/>
        <v>X</v>
      </c>
    </row>
    <row r="15" spans="1:20" ht="15.75" x14ac:dyDescent="0.25">
      <c r="A15" s="27">
        <v>229</v>
      </c>
      <c r="B15" s="28" t="s">
        <v>184</v>
      </c>
      <c r="C15" s="27"/>
      <c r="D15" s="39" t="s">
        <v>31</v>
      </c>
      <c r="E15" s="29">
        <v>6.6299999999999998E-2</v>
      </c>
      <c r="F15" s="21">
        <v>2.8000000000000001E-2</v>
      </c>
      <c r="G15" s="22">
        <v>0.55000000000000004</v>
      </c>
      <c r="H15" s="22">
        <v>0.36</v>
      </c>
      <c r="I15" s="22">
        <v>0.39</v>
      </c>
      <c r="J15" s="22">
        <v>0.66</v>
      </c>
      <c r="K15" s="29">
        <v>4.9500000000000002E-2</v>
      </c>
      <c r="L15" s="29">
        <v>0.1041</v>
      </c>
      <c r="M15" s="30">
        <v>1</v>
      </c>
      <c r="N15" s="30">
        <v>0.85</v>
      </c>
      <c r="O15" s="30">
        <v>0.69</v>
      </c>
      <c r="P15" s="31" t="str">
        <f>IF(F15&gt;F$5,"X","")</f>
        <v/>
      </c>
      <c r="Q15" s="31" t="str">
        <f>IF(I15&gt;I$5,"X","")</f>
        <v>X</v>
      </c>
      <c r="R15" s="31" t="str">
        <f>IF(J15&lt;J$5,"X","")</f>
        <v>X</v>
      </c>
      <c r="S15" s="31" t="str">
        <f>IF(N15&gt;N$5,"X","")</f>
        <v>X</v>
      </c>
      <c r="T15" s="31" t="str">
        <f t="shared" si="0"/>
        <v>X</v>
      </c>
    </row>
    <row r="16" spans="1:20" ht="15.75" x14ac:dyDescent="0.25">
      <c r="A16" s="27">
        <v>226</v>
      </c>
      <c r="B16" s="28" t="s">
        <v>184</v>
      </c>
      <c r="C16" s="27"/>
      <c r="D16" s="39" t="s">
        <v>28</v>
      </c>
      <c r="E16" s="29">
        <v>6.5500000000000003E-2</v>
      </c>
      <c r="F16" s="21">
        <v>2.9000000000000001E-2</v>
      </c>
      <c r="G16" s="22">
        <v>0.53</v>
      </c>
      <c r="H16" s="22">
        <v>0.42</v>
      </c>
      <c r="I16" s="22">
        <v>0.35</v>
      </c>
      <c r="J16" s="22">
        <v>0.67</v>
      </c>
      <c r="K16" s="29">
        <v>4.8899999999999999E-2</v>
      </c>
      <c r="L16" s="29">
        <v>0.1052</v>
      </c>
      <c r="M16" s="30">
        <v>1</v>
      </c>
      <c r="N16" s="30">
        <v>0.86</v>
      </c>
      <c r="O16" s="30">
        <v>0.7</v>
      </c>
      <c r="P16" s="31" t="str">
        <f>IF(F16&gt;F$5,"X","")</f>
        <v/>
      </c>
      <c r="Q16" s="31" t="str">
        <f>IF(I16&gt;I$5,"X","")</f>
        <v>X</v>
      </c>
      <c r="R16" s="31" t="str">
        <f>IF(J16&lt;J$5,"X","")</f>
        <v>X</v>
      </c>
      <c r="S16" s="31" t="str">
        <f>IF(N16&gt;N$5,"X","")</f>
        <v>X</v>
      </c>
      <c r="T16" s="31" t="str">
        <f t="shared" si="0"/>
        <v>X</v>
      </c>
    </row>
    <row r="17" spans="1:20" ht="15.75" x14ac:dyDescent="0.25">
      <c r="A17" s="27">
        <v>223</v>
      </c>
      <c r="B17" s="28" t="s">
        <v>184</v>
      </c>
      <c r="C17" s="27"/>
      <c r="D17" s="39" t="s">
        <v>25</v>
      </c>
      <c r="E17" s="29">
        <v>6.3500000000000001E-2</v>
      </c>
      <c r="F17" s="21">
        <v>0.03</v>
      </c>
      <c r="G17" s="22">
        <v>0.5</v>
      </c>
      <c r="H17" s="22">
        <v>0.32</v>
      </c>
      <c r="I17" s="22">
        <v>0.41</v>
      </c>
      <c r="J17" s="22">
        <v>0.63</v>
      </c>
      <c r="K17" s="29">
        <v>4.7300000000000002E-2</v>
      </c>
      <c r="L17" s="29">
        <v>0.10879999999999999</v>
      </c>
      <c r="M17" s="30">
        <v>1</v>
      </c>
      <c r="N17" s="30">
        <v>0.88</v>
      </c>
      <c r="O17" s="30">
        <v>0.74</v>
      </c>
      <c r="P17" s="31" t="str">
        <f>IF(F17&gt;F$5,"X","")</f>
        <v/>
      </c>
      <c r="Q17" s="31" t="str">
        <f>IF(I17&gt;I$5,"X","")</f>
        <v>X</v>
      </c>
      <c r="R17" s="31" t="str">
        <f>IF(J17&lt;J$5,"X","")</f>
        <v>X</v>
      </c>
      <c r="S17" s="31" t="str">
        <f>IF(N17&gt;N$5,"X","")</f>
        <v>X</v>
      </c>
      <c r="T17" s="31" t="str">
        <f t="shared" si="0"/>
        <v>X</v>
      </c>
    </row>
    <row r="18" spans="1:20" ht="15.75" x14ac:dyDescent="0.25">
      <c r="A18" s="27">
        <v>227</v>
      </c>
      <c r="B18" s="28" t="s">
        <v>184</v>
      </c>
      <c r="C18" s="27"/>
      <c r="D18" s="39" t="s">
        <v>29</v>
      </c>
      <c r="E18" s="29">
        <v>6.6100000000000006E-2</v>
      </c>
      <c r="F18" s="21">
        <v>3.4000000000000002E-2</v>
      </c>
      <c r="G18" s="22">
        <v>0.47</v>
      </c>
      <c r="H18" s="22">
        <v>0.31</v>
      </c>
      <c r="I18" s="22">
        <v>0.45</v>
      </c>
      <c r="J18" s="22">
        <v>0.71</v>
      </c>
      <c r="K18" s="29">
        <v>5.1700000000000003E-2</v>
      </c>
      <c r="L18" s="29">
        <v>0.1255</v>
      </c>
      <c r="M18" s="30">
        <v>0.99</v>
      </c>
      <c r="N18" s="30">
        <v>0.82</v>
      </c>
      <c r="O18" s="30">
        <v>0.68</v>
      </c>
      <c r="P18" s="31" t="str">
        <f>IF(F18&gt;F$5,"X","")</f>
        <v>X</v>
      </c>
      <c r="Q18" s="31" t="str">
        <f>IF(I18&gt;I$5,"X","")</f>
        <v>X</v>
      </c>
      <c r="R18" s="31" t="str">
        <f>IF(J18&lt;J$5,"X","")</f>
        <v/>
      </c>
      <c r="S18" s="31" t="str">
        <f>IF(N18&gt;N$5,"X","")</f>
        <v>X</v>
      </c>
      <c r="T18" s="31" t="str">
        <f t="shared" si="0"/>
        <v>X</v>
      </c>
    </row>
    <row r="19" spans="1:20" ht="15.75" x14ac:dyDescent="0.25">
      <c r="A19" s="27">
        <v>230</v>
      </c>
      <c r="B19" s="28" t="s">
        <v>184</v>
      </c>
      <c r="C19" s="27"/>
      <c r="D19" s="39" t="s">
        <v>32</v>
      </c>
      <c r="E19" s="29">
        <v>6.7199999999999996E-2</v>
      </c>
      <c r="F19" s="21">
        <v>3.4000000000000002E-2</v>
      </c>
      <c r="G19" s="22">
        <v>0.49</v>
      </c>
      <c r="H19" s="22">
        <v>0.27</v>
      </c>
      <c r="I19" s="22">
        <v>0.48</v>
      </c>
      <c r="J19" s="22">
        <v>0.75</v>
      </c>
      <c r="K19" s="29">
        <v>5.2499999999999998E-2</v>
      </c>
      <c r="L19" s="29">
        <v>0.1234</v>
      </c>
      <c r="M19" s="30">
        <v>0.99</v>
      </c>
      <c r="N19" s="30">
        <v>0.81</v>
      </c>
      <c r="O19" s="30">
        <v>0.66</v>
      </c>
      <c r="P19" s="31" t="str">
        <f>IF(F19&gt;F$5,"X","")</f>
        <v>X</v>
      </c>
      <c r="Q19" s="31" t="str">
        <f>IF(I19&gt;I$5,"X","")</f>
        <v>X</v>
      </c>
      <c r="R19" s="31" t="str">
        <f>IF(J19&lt;J$5,"X","")</f>
        <v/>
      </c>
      <c r="S19" s="31" t="str">
        <f>IF(N19&gt;N$5,"X","")</f>
        <v>X</v>
      </c>
      <c r="T19" s="31" t="str">
        <f t="shared" si="0"/>
        <v>X</v>
      </c>
    </row>
    <row r="20" spans="1:20" ht="15.75" x14ac:dyDescent="0.25">
      <c r="A20" s="27">
        <v>224</v>
      </c>
      <c r="B20" s="28" t="s">
        <v>184</v>
      </c>
      <c r="C20" s="27"/>
      <c r="D20" s="39" t="s">
        <v>26</v>
      </c>
      <c r="E20" s="29">
        <v>6.4000000000000001E-2</v>
      </c>
      <c r="F20" s="21">
        <v>3.5000000000000003E-2</v>
      </c>
      <c r="G20" s="22">
        <v>0.45</v>
      </c>
      <c r="H20" s="22">
        <v>0.24</v>
      </c>
      <c r="I20" s="22">
        <v>0.49</v>
      </c>
      <c r="J20" s="22">
        <v>0.72</v>
      </c>
      <c r="K20" s="29">
        <v>5.0099999999999999E-2</v>
      </c>
      <c r="L20" s="29">
        <v>0.129</v>
      </c>
      <c r="M20" s="30">
        <v>0.99</v>
      </c>
      <c r="N20" s="30">
        <v>0.84</v>
      </c>
      <c r="O20" s="30">
        <v>0.71</v>
      </c>
      <c r="P20" s="31" t="str">
        <f>IF(F20&gt;F$5,"X","")</f>
        <v>X</v>
      </c>
      <c r="Q20" s="31" t="str">
        <f>IF(I20&gt;I$5,"X","")</f>
        <v>X</v>
      </c>
      <c r="R20" s="31" t="str">
        <f>IF(J20&lt;J$5,"X","")</f>
        <v/>
      </c>
      <c r="S20" s="31" t="str">
        <f>IF(N20&gt;N$5,"X","")</f>
        <v>X</v>
      </c>
      <c r="T20" s="31" t="str">
        <f t="shared" si="0"/>
        <v>X</v>
      </c>
    </row>
    <row r="21" spans="1:20" ht="29.25" x14ac:dyDescent="0.25">
      <c r="A21" s="27">
        <v>286</v>
      </c>
      <c r="B21" s="28" t="s">
        <v>184</v>
      </c>
      <c r="C21" s="27"/>
      <c r="D21" s="34" t="s">
        <v>150</v>
      </c>
      <c r="E21" s="29">
        <v>9.3200000000000005E-2</v>
      </c>
      <c r="F21" s="21">
        <v>3.5999999999999997E-2</v>
      </c>
      <c r="G21" s="22">
        <v>0.65</v>
      </c>
      <c r="H21" s="22">
        <v>0.66</v>
      </c>
      <c r="I21" s="22">
        <v>0.37</v>
      </c>
      <c r="J21" s="22">
        <v>0.89</v>
      </c>
      <c r="K21" s="29">
        <v>7.9299999999999995E-2</v>
      </c>
      <c r="L21" s="29">
        <v>0.13619999999999999</v>
      </c>
      <c r="M21" s="30">
        <v>0.88</v>
      </c>
      <c r="N21" s="30">
        <v>0.39</v>
      </c>
      <c r="O21" s="30">
        <v>0.23</v>
      </c>
      <c r="P21" s="31" t="str">
        <f>IF(F21&gt;F$5,"X","")</f>
        <v>X</v>
      </c>
      <c r="Q21" s="31" t="str">
        <f>IF(I21&gt;I$5,"X","")</f>
        <v>X</v>
      </c>
      <c r="R21" s="31" t="str">
        <f>IF(J21&lt;J$5,"X","")</f>
        <v/>
      </c>
      <c r="S21" s="31" t="str">
        <f>IF(N21&gt;N$5,"X","")</f>
        <v>X</v>
      </c>
      <c r="T21" s="31" t="str">
        <f t="shared" si="0"/>
        <v>X</v>
      </c>
    </row>
    <row r="22" spans="1:20" ht="29.25" x14ac:dyDescent="0.25">
      <c r="A22" s="27">
        <v>315</v>
      </c>
      <c r="B22" s="28" t="s">
        <v>184</v>
      </c>
      <c r="C22" s="27"/>
      <c r="D22" s="34" t="s">
        <v>177</v>
      </c>
      <c r="E22" s="29">
        <v>9.69E-2</v>
      </c>
      <c r="F22" s="21">
        <v>3.6999999999999998E-2</v>
      </c>
      <c r="G22" s="22">
        <v>0.67</v>
      </c>
      <c r="H22" s="22">
        <v>0.71</v>
      </c>
      <c r="I22" s="22">
        <v>0.37</v>
      </c>
      <c r="J22" s="22">
        <v>0.9</v>
      </c>
      <c r="K22" s="29">
        <v>8.3099999999999993E-2</v>
      </c>
      <c r="L22" s="29">
        <v>0.13789999999999999</v>
      </c>
      <c r="M22" s="30">
        <v>0.85</v>
      </c>
      <c r="N22" s="30">
        <v>0.33</v>
      </c>
      <c r="O22" s="30">
        <v>0.19</v>
      </c>
      <c r="P22" s="31" t="str">
        <f>IF(F22&gt;F$5,"X","")</f>
        <v>X</v>
      </c>
      <c r="Q22" s="31" t="str">
        <f>IF(I22&gt;I$5,"X","")</f>
        <v>X</v>
      </c>
      <c r="R22" s="31" t="str">
        <f>IF(J22&lt;J$5,"X","")</f>
        <v/>
      </c>
      <c r="S22" s="31" t="str">
        <f>IF(N22&gt;N$5,"X","")</f>
        <v>X</v>
      </c>
      <c r="T22" s="31" t="str">
        <f t="shared" si="0"/>
        <v>X</v>
      </c>
    </row>
    <row r="23" spans="1:20" ht="15.75" x14ac:dyDescent="0.25">
      <c r="A23" s="27">
        <v>201</v>
      </c>
      <c r="B23" s="28" t="s">
        <v>184</v>
      </c>
      <c r="C23" s="27"/>
      <c r="D23" s="36" t="s">
        <v>70</v>
      </c>
      <c r="E23" s="29">
        <v>0.112</v>
      </c>
      <c r="F23" s="21">
        <v>3.7999999999999999E-2</v>
      </c>
      <c r="G23" s="22">
        <v>0.75</v>
      </c>
      <c r="H23" s="22">
        <v>1.36</v>
      </c>
      <c r="I23" s="22">
        <v>0.26</v>
      </c>
      <c r="J23" s="22">
        <v>0.89</v>
      </c>
      <c r="K23" s="29">
        <v>9.8900000000000002E-2</v>
      </c>
      <c r="L23" s="29">
        <v>0.14680000000000001</v>
      </c>
      <c r="M23" s="30">
        <v>0.69</v>
      </c>
      <c r="N23" s="30">
        <v>0.18</v>
      </c>
      <c r="O23" s="30">
        <v>0.09</v>
      </c>
      <c r="P23" s="31" t="str">
        <f>IF(F23&gt;F$5,"X","")</f>
        <v>X</v>
      </c>
      <c r="Q23" s="31" t="str">
        <f>IF(I23&gt;I$5,"X","")</f>
        <v>X</v>
      </c>
      <c r="R23" s="31" t="str">
        <f>IF(J23&lt;J$5,"X","")</f>
        <v/>
      </c>
      <c r="S23" s="31" t="str">
        <f>IF(N23&gt;N$5,"X","")</f>
        <v/>
      </c>
      <c r="T23" s="31" t="str">
        <f t="shared" si="0"/>
        <v/>
      </c>
    </row>
    <row r="24" spans="1:20" ht="15.75" x14ac:dyDescent="0.25">
      <c r="A24" s="27">
        <v>220</v>
      </c>
      <c r="B24" s="28" t="s">
        <v>184</v>
      </c>
      <c r="C24" s="27"/>
      <c r="D24" s="36" t="s">
        <v>257</v>
      </c>
      <c r="E24" s="29">
        <v>0.1106</v>
      </c>
      <c r="F24" s="21">
        <v>3.9E-2</v>
      </c>
      <c r="G24" s="22">
        <v>0.73</v>
      </c>
      <c r="H24" s="22">
        <v>0.91</v>
      </c>
      <c r="I24" s="22">
        <v>0.3</v>
      </c>
      <c r="J24" s="22">
        <v>0.88</v>
      </c>
      <c r="K24" s="29">
        <v>9.8100000000000007E-2</v>
      </c>
      <c r="L24" s="29">
        <v>0.15010000000000001</v>
      </c>
      <c r="M24" s="30">
        <v>0.7</v>
      </c>
      <c r="N24" s="30">
        <v>0.2</v>
      </c>
      <c r="O24" s="30">
        <v>0.1</v>
      </c>
      <c r="P24" s="31" t="str">
        <f>IF(F24&gt;F$5,"X","")</f>
        <v>X</v>
      </c>
      <c r="Q24" s="31" t="str">
        <f>IF(I24&gt;I$5,"X","")</f>
        <v>X</v>
      </c>
      <c r="R24" s="31" t="str">
        <f>IF(J24&lt;J$5,"X","")</f>
        <v/>
      </c>
      <c r="S24" s="31" t="str">
        <f>IF(N24&gt;N$5,"X","")</f>
        <v/>
      </c>
      <c r="T24" s="31" t="str">
        <f t="shared" si="0"/>
        <v/>
      </c>
    </row>
    <row r="25" spans="1:20" ht="15.75" x14ac:dyDescent="0.25">
      <c r="A25" s="27">
        <v>221</v>
      </c>
      <c r="B25" s="28" t="s">
        <v>184</v>
      </c>
      <c r="C25" s="27"/>
      <c r="D25" s="36" t="s">
        <v>258</v>
      </c>
      <c r="E25" s="29">
        <v>0.1052</v>
      </c>
      <c r="F25" s="21">
        <v>3.9E-2</v>
      </c>
      <c r="G25" s="22">
        <v>0.7</v>
      </c>
      <c r="H25" s="22">
        <v>0.81</v>
      </c>
      <c r="I25" s="22">
        <v>0.32</v>
      </c>
      <c r="J25" s="22">
        <v>0.87</v>
      </c>
      <c r="K25" s="29">
        <v>9.2499999999999999E-2</v>
      </c>
      <c r="L25" s="29">
        <v>0.14729999999999999</v>
      </c>
      <c r="M25" s="30">
        <v>0.76</v>
      </c>
      <c r="N25" s="30">
        <v>0.25</v>
      </c>
      <c r="O25" s="30">
        <v>0.13</v>
      </c>
      <c r="P25" s="31" t="str">
        <f>IF(F25&gt;F$5,"X","")</f>
        <v>X</v>
      </c>
      <c r="Q25" s="31" t="str">
        <f>IF(I25&gt;I$5,"X","")</f>
        <v>X</v>
      </c>
      <c r="R25" s="31" t="str">
        <f>IF(J25&lt;J$5,"X","")</f>
        <v/>
      </c>
      <c r="S25" s="31" t="str">
        <f>IF(N25&gt;N$5,"X","")</f>
        <v>X</v>
      </c>
      <c r="T25" s="31" t="str">
        <f t="shared" si="0"/>
        <v>X</v>
      </c>
    </row>
    <row r="26" spans="1:20" ht="15.75" x14ac:dyDescent="0.25">
      <c r="A26" s="27">
        <v>240</v>
      </c>
      <c r="B26" s="28" t="s">
        <v>184</v>
      </c>
      <c r="C26" s="27"/>
      <c r="D26" s="36" t="s">
        <v>42</v>
      </c>
      <c r="E26" s="29">
        <v>0.10199999999999999</v>
      </c>
      <c r="F26" s="21">
        <v>3.9E-2</v>
      </c>
      <c r="G26" s="22">
        <v>0.68</v>
      </c>
      <c r="H26" s="22">
        <v>0.84</v>
      </c>
      <c r="I26" s="22">
        <v>0.32</v>
      </c>
      <c r="J26" s="22">
        <v>0.9</v>
      </c>
      <c r="K26" s="29">
        <v>8.9200000000000002E-2</v>
      </c>
      <c r="L26" s="29">
        <v>0.1472</v>
      </c>
      <c r="M26" s="30">
        <v>0.79</v>
      </c>
      <c r="N26" s="30">
        <v>0.28999999999999998</v>
      </c>
      <c r="O26" s="30">
        <v>0.16</v>
      </c>
      <c r="P26" s="31" t="str">
        <f>IF(F26&gt;F$5,"X","")</f>
        <v>X</v>
      </c>
      <c r="Q26" s="31" t="str">
        <f>IF(I26&gt;I$5,"X","")</f>
        <v>X</v>
      </c>
      <c r="R26" s="31" t="str">
        <f>IF(J26&lt;J$5,"X","")</f>
        <v/>
      </c>
      <c r="S26" s="31" t="str">
        <f>IF(N26&gt;N$5,"X","")</f>
        <v>X</v>
      </c>
      <c r="T26" s="31" t="str">
        <f t="shared" si="0"/>
        <v>X</v>
      </c>
    </row>
    <row r="27" spans="1:20" ht="15.75" x14ac:dyDescent="0.25">
      <c r="A27" s="27">
        <v>250</v>
      </c>
      <c r="B27" s="28" t="s">
        <v>184</v>
      </c>
      <c r="C27" s="27"/>
      <c r="D27" s="36" t="s">
        <v>72</v>
      </c>
      <c r="E27" s="29">
        <v>0.11210000000000001</v>
      </c>
      <c r="F27" s="21">
        <v>3.9E-2</v>
      </c>
      <c r="G27" s="22">
        <v>0.74</v>
      </c>
      <c r="H27" s="22">
        <v>1.23</v>
      </c>
      <c r="I27" s="22">
        <v>0.25</v>
      </c>
      <c r="J27" s="22">
        <v>0.88</v>
      </c>
      <c r="K27" s="29">
        <v>9.9400000000000002E-2</v>
      </c>
      <c r="L27" s="29">
        <v>0.14979999999999999</v>
      </c>
      <c r="M27" s="30">
        <v>0.68</v>
      </c>
      <c r="N27" s="30">
        <v>0.19</v>
      </c>
      <c r="O27" s="30">
        <v>0.09</v>
      </c>
      <c r="P27" s="31" t="str">
        <f>IF(F27&gt;F$5,"X","")</f>
        <v>X</v>
      </c>
      <c r="Q27" s="31" t="str">
        <f>IF(I27&gt;I$5,"X","")</f>
        <v>X</v>
      </c>
      <c r="R27" s="31" t="str">
        <f>IF(J27&lt;J$5,"X","")</f>
        <v/>
      </c>
      <c r="S27" s="31" t="str">
        <f>IF(N27&gt;N$5,"X","")</f>
        <v/>
      </c>
      <c r="T27" s="31" t="str">
        <f t="shared" si="0"/>
        <v/>
      </c>
    </row>
    <row r="28" spans="1:20" ht="29.25" x14ac:dyDescent="0.25">
      <c r="A28" s="27">
        <v>264</v>
      </c>
      <c r="B28" s="28" t="s">
        <v>184</v>
      </c>
      <c r="C28" s="35"/>
      <c r="D28" s="34" t="s">
        <v>43</v>
      </c>
      <c r="E28" s="29">
        <v>0.1096</v>
      </c>
      <c r="F28" s="21">
        <v>3.9E-2</v>
      </c>
      <c r="G28" s="22">
        <v>0.73</v>
      </c>
      <c r="H28" s="22">
        <v>1</v>
      </c>
      <c r="I28" s="22">
        <v>0.27</v>
      </c>
      <c r="J28" s="22">
        <v>0.91</v>
      </c>
      <c r="K28" s="29">
        <v>9.6699999999999994E-2</v>
      </c>
      <c r="L28" s="29">
        <v>0.14760000000000001</v>
      </c>
      <c r="M28" s="30">
        <v>0.71</v>
      </c>
      <c r="N28" s="30">
        <v>0.2</v>
      </c>
      <c r="O28" s="30">
        <v>0.1</v>
      </c>
      <c r="P28" s="31" t="str">
        <f>IF(F28&gt;F$5,"X","")</f>
        <v>X</v>
      </c>
      <c r="Q28" s="31" t="str">
        <f>IF(I28&gt;I$5,"X","")</f>
        <v>X</v>
      </c>
      <c r="R28" s="31" t="str">
        <f>IF(J28&lt;J$5,"X","")</f>
        <v/>
      </c>
      <c r="S28" s="31" t="str">
        <f>IF(N28&gt;N$5,"X","")</f>
        <v/>
      </c>
      <c r="T28" s="31" t="str">
        <f t="shared" si="0"/>
        <v/>
      </c>
    </row>
    <row r="29" spans="1:20" ht="15.75" x14ac:dyDescent="0.25">
      <c r="A29" s="27">
        <v>280</v>
      </c>
      <c r="B29" s="28" t="s">
        <v>184</v>
      </c>
      <c r="C29" s="35"/>
      <c r="D29" s="34" t="s">
        <v>146</v>
      </c>
      <c r="E29" s="29">
        <v>0.1028</v>
      </c>
      <c r="F29" s="21">
        <v>3.9E-2</v>
      </c>
      <c r="G29" s="22">
        <v>0.67</v>
      </c>
      <c r="H29" s="22">
        <v>0.68</v>
      </c>
      <c r="I29" s="22">
        <v>0.36</v>
      </c>
      <c r="J29" s="22">
        <v>0.89</v>
      </c>
      <c r="K29" s="29">
        <v>9.0300000000000005E-2</v>
      </c>
      <c r="L29" s="29">
        <v>0.1492</v>
      </c>
      <c r="M29" s="30">
        <v>0.78</v>
      </c>
      <c r="N29" s="30">
        <v>0.28000000000000003</v>
      </c>
      <c r="O29" s="30">
        <v>0.16</v>
      </c>
      <c r="P29" s="31" t="str">
        <f>IF(F29&gt;F$5,"X","")</f>
        <v>X</v>
      </c>
      <c r="Q29" s="31" t="str">
        <f>IF(I29&gt;I$5,"X","")</f>
        <v>X</v>
      </c>
      <c r="R29" s="31" t="str">
        <f>IF(J29&lt;J$5,"X","")</f>
        <v/>
      </c>
      <c r="S29" s="31" t="str">
        <f>IF(N29&gt;N$5,"X","")</f>
        <v>X</v>
      </c>
      <c r="T29" s="31" t="str">
        <f t="shared" si="0"/>
        <v>X</v>
      </c>
    </row>
    <row r="30" spans="1:20" ht="29.25" x14ac:dyDescent="0.25">
      <c r="A30" s="27">
        <v>284</v>
      </c>
      <c r="B30" s="28" t="s">
        <v>184</v>
      </c>
      <c r="C30" s="35"/>
      <c r="D30" s="34" t="s">
        <v>259</v>
      </c>
      <c r="E30" s="29">
        <v>0.107</v>
      </c>
      <c r="F30" s="21">
        <v>3.9E-2</v>
      </c>
      <c r="G30" s="22">
        <v>0.7</v>
      </c>
      <c r="H30" s="22">
        <v>0.82</v>
      </c>
      <c r="I30" s="22">
        <v>0.33</v>
      </c>
      <c r="J30" s="22">
        <v>0.9</v>
      </c>
      <c r="K30" s="29">
        <v>9.4500000000000001E-2</v>
      </c>
      <c r="L30" s="29">
        <v>0.1502</v>
      </c>
      <c r="M30" s="30">
        <v>0.74</v>
      </c>
      <c r="N30" s="30">
        <v>0.24</v>
      </c>
      <c r="O30" s="30">
        <v>0.13</v>
      </c>
      <c r="P30" s="31" t="str">
        <f>IF(F30&gt;F$5,"X","")</f>
        <v>X</v>
      </c>
      <c r="Q30" s="31" t="str">
        <f>IF(I30&gt;I$5,"X","")</f>
        <v>X</v>
      </c>
      <c r="R30" s="31" t="str">
        <f>IF(J30&lt;J$5,"X","")</f>
        <v/>
      </c>
      <c r="S30" s="31" t="str">
        <f>IF(N30&gt;N$5,"X","")</f>
        <v>X</v>
      </c>
      <c r="T30" s="31" t="str">
        <f t="shared" si="0"/>
        <v>X</v>
      </c>
    </row>
    <row r="31" spans="1:20" ht="29.25" x14ac:dyDescent="0.25">
      <c r="A31" s="27">
        <v>285</v>
      </c>
      <c r="B31" s="28" t="s">
        <v>184</v>
      </c>
      <c r="C31" s="27"/>
      <c r="D31" s="34" t="s">
        <v>149</v>
      </c>
      <c r="E31" s="29">
        <v>0.1067</v>
      </c>
      <c r="F31" s="21">
        <v>3.9E-2</v>
      </c>
      <c r="G31" s="22">
        <v>0.7</v>
      </c>
      <c r="H31" s="22">
        <v>0.87</v>
      </c>
      <c r="I31" s="22">
        <v>0.31</v>
      </c>
      <c r="J31" s="22">
        <v>0.92</v>
      </c>
      <c r="K31" s="29">
        <v>9.4299999999999995E-2</v>
      </c>
      <c r="L31" s="29">
        <v>0.1502</v>
      </c>
      <c r="M31" s="30">
        <v>0.74</v>
      </c>
      <c r="N31" s="30">
        <v>0.24</v>
      </c>
      <c r="O31" s="30">
        <v>0.13</v>
      </c>
      <c r="P31" s="31" t="str">
        <f>IF(F31&gt;F$5,"X","")</f>
        <v>X</v>
      </c>
      <c r="Q31" s="31" t="str">
        <f>IF(I31&gt;I$5,"X","")</f>
        <v>X</v>
      </c>
      <c r="R31" s="31" t="str">
        <f>IF(J31&lt;J$5,"X","")</f>
        <v/>
      </c>
      <c r="S31" s="31" t="str">
        <f>IF(N31&gt;N$5,"X","")</f>
        <v>X</v>
      </c>
      <c r="T31" s="31" t="str">
        <f t="shared" si="0"/>
        <v>X</v>
      </c>
    </row>
    <row r="32" spans="1:20" ht="29.25" x14ac:dyDescent="0.25">
      <c r="A32" s="27">
        <v>293</v>
      </c>
      <c r="B32" s="28" t="s">
        <v>184</v>
      </c>
      <c r="C32" s="27"/>
      <c r="D32" s="34" t="s">
        <v>157</v>
      </c>
      <c r="E32" s="29">
        <v>0.1134</v>
      </c>
      <c r="F32" s="21">
        <v>3.9E-2</v>
      </c>
      <c r="G32" s="22">
        <v>0.75</v>
      </c>
      <c r="H32" s="22">
        <v>1.05</v>
      </c>
      <c r="I32" s="22">
        <v>0.27</v>
      </c>
      <c r="J32" s="22">
        <v>0.91</v>
      </c>
      <c r="K32" s="29">
        <v>0.10059999999999999</v>
      </c>
      <c r="L32" s="29">
        <v>0.14910000000000001</v>
      </c>
      <c r="M32" s="30">
        <v>0.67</v>
      </c>
      <c r="N32" s="30">
        <v>0.17</v>
      </c>
      <c r="O32" s="30">
        <v>0.08</v>
      </c>
      <c r="P32" s="31" t="str">
        <f>IF(F32&gt;F$5,"X","")</f>
        <v>X</v>
      </c>
      <c r="Q32" s="31" t="str">
        <f>IF(I32&gt;I$5,"X","")</f>
        <v>X</v>
      </c>
      <c r="R32" s="31" t="str">
        <f>IF(J32&lt;J$5,"X","")</f>
        <v/>
      </c>
      <c r="S32" s="31" t="str">
        <f>IF(N32&gt;N$5,"X","")</f>
        <v/>
      </c>
      <c r="T32" s="31" t="str">
        <f t="shared" si="0"/>
        <v/>
      </c>
    </row>
    <row r="33" spans="1:20" ht="15.75" x14ac:dyDescent="0.25">
      <c r="A33" s="27">
        <v>217</v>
      </c>
      <c r="B33" s="28" t="s">
        <v>184</v>
      </c>
      <c r="C33" s="27"/>
      <c r="D33" s="36" t="s">
        <v>113</v>
      </c>
      <c r="E33" s="29">
        <v>9.1499999999999998E-2</v>
      </c>
      <c r="F33" s="21">
        <v>0.04</v>
      </c>
      <c r="G33" s="22">
        <v>0.59</v>
      </c>
      <c r="H33" s="22">
        <v>0.41</v>
      </c>
      <c r="I33" s="22">
        <v>0.45</v>
      </c>
      <c r="J33" s="22">
        <v>0.71</v>
      </c>
      <c r="K33" s="29">
        <v>7.9899999999999999E-2</v>
      </c>
      <c r="L33" s="29">
        <v>0.1522</v>
      </c>
      <c r="M33" s="30">
        <v>0.87</v>
      </c>
      <c r="N33" s="30">
        <v>0.43</v>
      </c>
      <c r="O33" s="30">
        <v>0.28000000000000003</v>
      </c>
      <c r="P33" s="31" t="str">
        <f>IF(F33&gt;F$5,"X","")</f>
        <v>X</v>
      </c>
      <c r="Q33" s="31" t="str">
        <f>IF(I33&gt;I$5,"X","")</f>
        <v>X</v>
      </c>
      <c r="R33" s="31" t="str">
        <f>IF(J33&lt;J$5,"X","")</f>
        <v/>
      </c>
      <c r="S33" s="31" t="str">
        <f>IF(N33&gt;N$5,"X","")</f>
        <v>X</v>
      </c>
      <c r="T33" s="31" t="str">
        <f t="shared" si="0"/>
        <v>X</v>
      </c>
    </row>
    <row r="34" spans="1:20" ht="15.75" x14ac:dyDescent="0.25">
      <c r="A34" s="27">
        <v>218</v>
      </c>
      <c r="B34" s="28" t="s">
        <v>184</v>
      </c>
      <c r="C34" s="27"/>
      <c r="D34" s="36" t="s">
        <v>114</v>
      </c>
      <c r="E34" s="29">
        <v>0.124</v>
      </c>
      <c r="F34" s="21">
        <v>0.04</v>
      </c>
      <c r="G34" s="22">
        <v>0.8</v>
      </c>
      <c r="H34" s="22">
        <v>1.46</v>
      </c>
      <c r="I34" s="22">
        <v>0.24</v>
      </c>
      <c r="J34" s="22">
        <v>0.9</v>
      </c>
      <c r="K34" s="29">
        <v>0.1119</v>
      </c>
      <c r="L34" s="29">
        <v>0.15640000000000001</v>
      </c>
      <c r="M34" s="30">
        <v>0.55000000000000004</v>
      </c>
      <c r="N34" s="30">
        <v>0.11</v>
      </c>
      <c r="O34" s="30">
        <v>0.05</v>
      </c>
      <c r="P34" s="31" t="str">
        <f>IF(F34&gt;F$5,"X","")</f>
        <v>X</v>
      </c>
      <c r="Q34" s="31" t="str">
        <f>IF(I34&gt;I$5,"X","")</f>
        <v>X</v>
      </c>
      <c r="R34" s="31" t="str">
        <f>IF(J34&lt;J$5,"X","")</f>
        <v/>
      </c>
      <c r="S34" s="31" t="str">
        <f>IF(N34&gt;N$5,"X","")</f>
        <v/>
      </c>
      <c r="T34" s="31" t="str">
        <f t="shared" si="0"/>
        <v/>
      </c>
    </row>
    <row r="35" spans="1:20" ht="15.75" x14ac:dyDescent="0.25">
      <c r="A35" s="27">
        <v>222</v>
      </c>
      <c r="B35" s="28" t="s">
        <v>184</v>
      </c>
      <c r="C35" s="27"/>
      <c r="D35" s="36" t="s">
        <v>116</v>
      </c>
      <c r="E35" s="29">
        <v>0.1038</v>
      </c>
      <c r="F35" s="21">
        <v>0.04</v>
      </c>
      <c r="G35" s="22">
        <v>0.67</v>
      </c>
      <c r="H35" s="22">
        <v>0.97</v>
      </c>
      <c r="I35" s="22">
        <v>0.25</v>
      </c>
      <c r="J35" s="22">
        <v>0.83</v>
      </c>
      <c r="K35" s="29">
        <v>9.1700000000000004E-2</v>
      </c>
      <c r="L35" s="29">
        <v>0.15210000000000001</v>
      </c>
      <c r="M35" s="30">
        <v>0.77</v>
      </c>
      <c r="N35" s="30">
        <v>0.28000000000000003</v>
      </c>
      <c r="O35" s="30">
        <v>0.15</v>
      </c>
      <c r="P35" s="31" t="str">
        <f>IF(F35&gt;F$5,"X","")</f>
        <v>X</v>
      </c>
      <c r="Q35" s="31" t="str">
        <f>IF(I35&gt;I$5,"X","")</f>
        <v>X</v>
      </c>
      <c r="R35" s="31" t="str">
        <f>IF(J35&lt;J$5,"X","")</f>
        <v/>
      </c>
      <c r="S35" s="31" t="str">
        <f>IF(N35&gt;N$5,"X","")</f>
        <v>X</v>
      </c>
      <c r="T35" s="31" t="str">
        <f t="shared" si="0"/>
        <v>X</v>
      </c>
    </row>
    <row r="36" spans="1:20" ht="15.75" x14ac:dyDescent="0.25">
      <c r="A36" s="27">
        <v>234</v>
      </c>
      <c r="B36" s="28" t="s">
        <v>184</v>
      </c>
      <c r="C36" s="27"/>
      <c r="D36" s="36" t="s">
        <v>36</v>
      </c>
      <c r="E36" s="29">
        <v>9.9299999999999999E-2</v>
      </c>
      <c r="F36" s="21">
        <v>0.04</v>
      </c>
      <c r="G36" s="22">
        <v>0.64</v>
      </c>
      <c r="H36" s="22">
        <v>0.76</v>
      </c>
      <c r="I36" s="22">
        <v>0.34</v>
      </c>
      <c r="J36" s="22">
        <v>0.9</v>
      </c>
      <c r="K36" s="29">
        <v>8.7099999999999997E-2</v>
      </c>
      <c r="L36" s="29">
        <v>0.15090000000000001</v>
      </c>
      <c r="M36" s="30">
        <v>0.81</v>
      </c>
      <c r="N36" s="30">
        <v>0.33</v>
      </c>
      <c r="O36" s="30">
        <v>0.19</v>
      </c>
      <c r="P36" s="31" t="str">
        <f>IF(F36&gt;F$5,"X","")</f>
        <v>X</v>
      </c>
      <c r="Q36" s="31" t="str">
        <f>IF(I36&gt;I$5,"X","")</f>
        <v>X</v>
      </c>
      <c r="R36" s="31" t="str">
        <f>IF(J36&lt;J$5,"X","")</f>
        <v/>
      </c>
      <c r="S36" s="31" t="str">
        <f>IF(N36&gt;N$5,"X","")</f>
        <v>X</v>
      </c>
      <c r="T36" s="31" t="str">
        <f t="shared" si="0"/>
        <v>X</v>
      </c>
    </row>
    <row r="37" spans="1:20" ht="15.75" x14ac:dyDescent="0.25">
      <c r="A37" s="27">
        <v>237</v>
      </c>
      <c r="B37" s="28" t="s">
        <v>184</v>
      </c>
      <c r="C37" s="27"/>
      <c r="D37" s="36" t="s">
        <v>39</v>
      </c>
      <c r="E37" s="29">
        <v>9.5600000000000004E-2</v>
      </c>
      <c r="F37" s="21">
        <v>0.04</v>
      </c>
      <c r="G37" s="22">
        <v>0.62</v>
      </c>
      <c r="H37" s="22">
        <v>0.75</v>
      </c>
      <c r="I37" s="22">
        <v>0.31</v>
      </c>
      <c r="J37" s="22">
        <v>0.91</v>
      </c>
      <c r="K37" s="29">
        <v>8.3199999999999996E-2</v>
      </c>
      <c r="L37" s="29">
        <v>0.1489</v>
      </c>
      <c r="M37" s="30">
        <v>0.84</v>
      </c>
      <c r="N37" s="30">
        <v>0.37</v>
      </c>
      <c r="O37" s="30">
        <v>0.23</v>
      </c>
      <c r="P37" s="31" t="str">
        <f>IF(F37&gt;F$5,"X","")</f>
        <v>X</v>
      </c>
      <c r="Q37" s="31" t="str">
        <f>IF(I37&gt;I$5,"X","")</f>
        <v>X</v>
      </c>
      <c r="R37" s="31" t="str">
        <f>IF(J37&lt;J$5,"X","")</f>
        <v/>
      </c>
      <c r="S37" s="31" t="str">
        <f>IF(N37&gt;N$5,"X","")</f>
        <v>X</v>
      </c>
      <c r="T37" s="31" t="str">
        <f t="shared" si="0"/>
        <v>X</v>
      </c>
    </row>
    <row r="38" spans="1:20" ht="15.75" x14ac:dyDescent="0.25">
      <c r="A38" s="27">
        <v>243</v>
      </c>
      <c r="B38" s="28" t="s">
        <v>184</v>
      </c>
      <c r="C38" s="27"/>
      <c r="D38" s="36" t="s">
        <v>118</v>
      </c>
      <c r="E38" s="29">
        <v>9.2399999999999996E-2</v>
      </c>
      <c r="F38" s="21">
        <v>0.04</v>
      </c>
      <c r="G38" s="22">
        <v>0.6</v>
      </c>
      <c r="H38" s="22">
        <v>0.87</v>
      </c>
      <c r="I38" s="22">
        <v>0.25</v>
      </c>
      <c r="J38" s="22">
        <v>0.77</v>
      </c>
      <c r="K38" s="29">
        <v>8.0299999999999996E-2</v>
      </c>
      <c r="L38" s="29">
        <v>0.14990000000000001</v>
      </c>
      <c r="M38" s="30">
        <v>0.87</v>
      </c>
      <c r="N38" s="30">
        <v>0.42</v>
      </c>
      <c r="O38" s="30">
        <v>0.27</v>
      </c>
      <c r="P38" s="31" t="str">
        <f>IF(F38&gt;F$5,"X","")</f>
        <v>X</v>
      </c>
      <c r="Q38" s="31" t="str">
        <f>IF(I38&gt;I$5,"X","")</f>
        <v>X</v>
      </c>
      <c r="R38" s="31" t="str">
        <f>IF(J38&lt;J$5,"X","")</f>
        <v/>
      </c>
      <c r="S38" s="31" t="str">
        <f>IF(N38&gt;N$5,"X","")</f>
        <v>X</v>
      </c>
      <c r="T38" s="31" t="str">
        <f t="shared" si="0"/>
        <v>X</v>
      </c>
    </row>
    <row r="39" spans="1:20" ht="15.75" x14ac:dyDescent="0.25">
      <c r="A39" s="27">
        <v>247</v>
      </c>
      <c r="B39" s="28" t="s">
        <v>184</v>
      </c>
      <c r="C39" s="27"/>
      <c r="D39" s="36" t="s">
        <v>68</v>
      </c>
      <c r="E39" s="29">
        <v>0.16120000000000001</v>
      </c>
      <c r="F39" s="21">
        <v>0.04</v>
      </c>
      <c r="G39" s="22">
        <v>1.04</v>
      </c>
      <c r="H39" s="22">
        <v>2.08</v>
      </c>
      <c r="I39" s="22">
        <v>0.26</v>
      </c>
      <c r="J39" s="22">
        <v>0.96</v>
      </c>
      <c r="K39" s="29">
        <v>0.1482</v>
      </c>
      <c r="L39" s="29">
        <v>0.15820000000000001</v>
      </c>
      <c r="M39" s="30">
        <v>0.2</v>
      </c>
      <c r="N39" s="30">
        <v>0.01</v>
      </c>
      <c r="O39" s="30">
        <v>0</v>
      </c>
      <c r="P39" s="31" t="str">
        <f>IF(F39&gt;F$5,"X","")</f>
        <v>X</v>
      </c>
      <c r="Q39" s="31" t="str">
        <f>IF(I39&gt;I$5,"X","")</f>
        <v>X</v>
      </c>
      <c r="R39" s="31" t="str">
        <f>IF(J39&lt;J$5,"X","")</f>
        <v/>
      </c>
      <c r="S39" s="31" t="str">
        <f>IF(N39&gt;N$5,"X","")</f>
        <v/>
      </c>
      <c r="T39" s="31" t="str">
        <f t="shared" si="0"/>
        <v/>
      </c>
    </row>
    <row r="40" spans="1:20" ht="15.75" x14ac:dyDescent="0.25">
      <c r="A40" s="27">
        <v>251</v>
      </c>
      <c r="B40" s="28" t="s">
        <v>184</v>
      </c>
      <c r="C40" s="27"/>
      <c r="D40" s="36" t="s">
        <v>123</v>
      </c>
      <c r="E40" s="29">
        <v>0.1237</v>
      </c>
      <c r="F40" s="21">
        <v>0.04</v>
      </c>
      <c r="G40" s="22">
        <v>0.81</v>
      </c>
      <c r="H40" s="22">
        <v>1.47</v>
      </c>
      <c r="I40" s="22">
        <v>0.25</v>
      </c>
      <c r="J40" s="22">
        <v>0.93</v>
      </c>
      <c r="K40" s="29">
        <v>0.1111</v>
      </c>
      <c r="L40" s="29">
        <v>0.1537</v>
      </c>
      <c r="M40" s="30">
        <v>0.55000000000000004</v>
      </c>
      <c r="N40" s="30">
        <v>0.11</v>
      </c>
      <c r="O40" s="30">
        <v>0.05</v>
      </c>
      <c r="P40" s="31" t="str">
        <f>IF(F40&gt;F$5,"X","")</f>
        <v>X</v>
      </c>
      <c r="Q40" s="31" t="str">
        <f>IF(I40&gt;I$5,"X","")</f>
        <v>X</v>
      </c>
      <c r="R40" s="31" t="str">
        <f>IF(J40&lt;J$5,"X","")</f>
        <v/>
      </c>
      <c r="S40" s="31" t="str">
        <f>IF(N40&gt;N$5,"X","")</f>
        <v/>
      </c>
      <c r="T40" s="31" t="str">
        <f t="shared" ref="T40:T71" si="1">IF(O40&gt;O$5,"X","")</f>
        <v/>
      </c>
    </row>
    <row r="41" spans="1:20" ht="15.75" x14ac:dyDescent="0.25">
      <c r="A41" s="27">
        <v>252</v>
      </c>
      <c r="B41" s="28" t="s">
        <v>184</v>
      </c>
      <c r="C41" s="27"/>
      <c r="D41" s="36" t="s">
        <v>124</v>
      </c>
      <c r="E41" s="29">
        <v>0.1171</v>
      </c>
      <c r="F41" s="21">
        <v>0.04</v>
      </c>
      <c r="G41" s="22">
        <v>0.76</v>
      </c>
      <c r="H41" s="22">
        <v>1.54</v>
      </c>
      <c r="I41" s="22">
        <v>0.24</v>
      </c>
      <c r="J41" s="22">
        <v>0.86</v>
      </c>
      <c r="K41" s="29">
        <v>0.1046</v>
      </c>
      <c r="L41" s="29">
        <v>0.15229999999999999</v>
      </c>
      <c r="M41" s="30">
        <v>0.63</v>
      </c>
      <c r="N41" s="30">
        <v>0.15</v>
      </c>
      <c r="O41" s="30">
        <v>7.0000000000000007E-2</v>
      </c>
      <c r="P41" s="31" t="str">
        <f>IF(F41&gt;F$5,"X","")</f>
        <v>X</v>
      </c>
      <c r="Q41" s="31" t="str">
        <f>IF(I41&gt;I$5,"X","")</f>
        <v>X</v>
      </c>
      <c r="R41" s="31" t="str">
        <f>IF(J41&lt;J$5,"X","")</f>
        <v/>
      </c>
      <c r="S41" s="31" t="str">
        <f>IF(N41&gt;N$5,"X","")</f>
        <v/>
      </c>
      <c r="T41" s="31" t="str">
        <f t="shared" si="1"/>
        <v/>
      </c>
    </row>
    <row r="42" spans="1:20" ht="15.75" x14ac:dyDescent="0.25">
      <c r="A42" s="27">
        <v>258</v>
      </c>
      <c r="B42" s="28" t="s">
        <v>184</v>
      </c>
      <c r="C42" s="27"/>
      <c r="D42" s="36" t="s">
        <v>130</v>
      </c>
      <c r="E42" s="29">
        <v>0.1056</v>
      </c>
      <c r="F42" s="21">
        <v>0.04</v>
      </c>
      <c r="G42" s="22">
        <v>0.69</v>
      </c>
      <c r="H42" s="22">
        <v>1.1299999999999999</v>
      </c>
      <c r="I42" s="22">
        <v>0.25</v>
      </c>
      <c r="J42" s="22">
        <v>0.87</v>
      </c>
      <c r="K42" s="29">
        <v>9.3299999999999994E-2</v>
      </c>
      <c r="L42" s="29">
        <v>0.15090000000000001</v>
      </c>
      <c r="M42" s="30">
        <v>0.75</v>
      </c>
      <c r="N42" s="30">
        <v>0.25</v>
      </c>
      <c r="O42" s="30">
        <v>0.14000000000000001</v>
      </c>
      <c r="P42" s="31" t="str">
        <f>IF(F42&gt;F$5,"X","")</f>
        <v>X</v>
      </c>
      <c r="Q42" s="31" t="str">
        <f>IF(I42&gt;I$5,"X","")</f>
        <v>X</v>
      </c>
      <c r="R42" s="31" t="str">
        <f>IF(J42&lt;J$5,"X","")</f>
        <v/>
      </c>
      <c r="S42" s="31" t="str">
        <f>IF(N42&gt;N$5,"X","")</f>
        <v>X</v>
      </c>
      <c r="T42" s="31" t="str">
        <f t="shared" si="1"/>
        <v>X</v>
      </c>
    </row>
    <row r="43" spans="1:20" ht="29.25" x14ac:dyDescent="0.25">
      <c r="A43" s="27">
        <v>274</v>
      </c>
      <c r="B43" s="28" t="s">
        <v>184</v>
      </c>
      <c r="C43" s="27"/>
      <c r="D43" s="34" t="s">
        <v>140</v>
      </c>
      <c r="E43" s="29">
        <v>0.1028</v>
      </c>
      <c r="F43" s="21">
        <v>0.04</v>
      </c>
      <c r="G43" s="22">
        <v>0.66</v>
      </c>
      <c r="H43" s="22">
        <v>0.65</v>
      </c>
      <c r="I43" s="22">
        <v>0.39</v>
      </c>
      <c r="J43" s="22">
        <v>0.91</v>
      </c>
      <c r="K43" s="29">
        <v>9.0800000000000006E-2</v>
      </c>
      <c r="L43" s="29">
        <v>0.15240000000000001</v>
      </c>
      <c r="M43" s="30">
        <v>0.78</v>
      </c>
      <c r="N43" s="30">
        <v>0.28999999999999998</v>
      </c>
      <c r="O43" s="30">
        <v>0.16</v>
      </c>
      <c r="P43" s="31" t="str">
        <f>IF(F43&gt;F$5,"X","")</f>
        <v>X</v>
      </c>
      <c r="Q43" s="31" t="str">
        <f>IF(I43&gt;I$5,"X","")</f>
        <v>X</v>
      </c>
      <c r="R43" s="31" t="str">
        <f>IF(J43&lt;J$5,"X","")</f>
        <v/>
      </c>
      <c r="S43" s="31" t="str">
        <f>IF(N43&gt;N$5,"X","")</f>
        <v>X</v>
      </c>
      <c r="T43" s="31" t="str">
        <f t="shared" si="1"/>
        <v>X</v>
      </c>
    </row>
    <row r="44" spans="1:20" ht="29.25" x14ac:dyDescent="0.25">
      <c r="A44" s="27">
        <v>275</v>
      </c>
      <c r="B44" s="28" t="s">
        <v>184</v>
      </c>
      <c r="C44" s="35"/>
      <c r="D44" s="34" t="s">
        <v>141</v>
      </c>
      <c r="E44" s="29">
        <v>0.111</v>
      </c>
      <c r="F44" s="21">
        <v>0.04</v>
      </c>
      <c r="G44" s="22">
        <v>0.72</v>
      </c>
      <c r="H44" s="22">
        <v>1</v>
      </c>
      <c r="I44" s="22">
        <v>0.28999999999999998</v>
      </c>
      <c r="J44" s="22">
        <v>0.9</v>
      </c>
      <c r="K44" s="29">
        <v>9.8699999999999996E-2</v>
      </c>
      <c r="L44" s="29">
        <v>0.1525</v>
      </c>
      <c r="M44" s="30">
        <v>0.69</v>
      </c>
      <c r="N44" s="30">
        <v>0.2</v>
      </c>
      <c r="O44" s="30">
        <v>0.1</v>
      </c>
      <c r="P44" s="31" t="str">
        <f>IF(F44&gt;F$5,"X","")</f>
        <v>X</v>
      </c>
      <c r="Q44" s="31" t="str">
        <f>IF(I44&gt;I$5,"X","")</f>
        <v>X</v>
      </c>
      <c r="R44" s="31" t="str">
        <f>IF(J44&lt;J$5,"X","")</f>
        <v/>
      </c>
      <c r="S44" s="31" t="str">
        <f>IF(N44&gt;N$5,"X","")</f>
        <v/>
      </c>
      <c r="T44" s="31" t="str">
        <f t="shared" si="1"/>
        <v/>
      </c>
    </row>
    <row r="45" spans="1:20" ht="29.25" x14ac:dyDescent="0.25">
      <c r="A45" s="27">
        <v>276</v>
      </c>
      <c r="B45" s="28" t="s">
        <v>184</v>
      </c>
      <c r="C45" s="35"/>
      <c r="D45" s="34" t="s">
        <v>142</v>
      </c>
      <c r="E45" s="29">
        <v>0.1114</v>
      </c>
      <c r="F45" s="21">
        <v>0.04</v>
      </c>
      <c r="G45" s="22">
        <v>0.72</v>
      </c>
      <c r="H45" s="22">
        <v>0.95</v>
      </c>
      <c r="I45" s="22">
        <v>0.32</v>
      </c>
      <c r="J45" s="22">
        <v>0.92</v>
      </c>
      <c r="K45" s="29">
        <v>9.9299999999999999E-2</v>
      </c>
      <c r="L45" s="29">
        <v>0.15390000000000001</v>
      </c>
      <c r="M45" s="30">
        <v>0.69</v>
      </c>
      <c r="N45" s="30">
        <v>0.2</v>
      </c>
      <c r="O45" s="30">
        <v>0.1</v>
      </c>
      <c r="P45" s="31" t="str">
        <f>IF(F45&gt;F$5,"X","")</f>
        <v>X</v>
      </c>
      <c r="Q45" s="31" t="str">
        <f>IF(I45&gt;I$5,"X","")</f>
        <v>X</v>
      </c>
      <c r="R45" s="31" t="str">
        <f>IF(J45&lt;J$5,"X","")</f>
        <v/>
      </c>
      <c r="S45" s="31" t="str">
        <f>IF(N45&gt;N$5,"X","")</f>
        <v/>
      </c>
      <c r="T45" s="31" t="str">
        <f t="shared" si="1"/>
        <v/>
      </c>
    </row>
    <row r="46" spans="1:20" ht="15.75" x14ac:dyDescent="0.25">
      <c r="A46" s="27">
        <v>281</v>
      </c>
      <c r="B46" s="28" t="s">
        <v>184</v>
      </c>
      <c r="C46" s="35"/>
      <c r="D46" s="34" t="s">
        <v>147</v>
      </c>
      <c r="E46" s="29">
        <v>0.1134</v>
      </c>
      <c r="F46" s="21">
        <v>0.04</v>
      </c>
      <c r="G46" s="22">
        <v>0.74</v>
      </c>
      <c r="H46" s="22">
        <v>0.98</v>
      </c>
      <c r="I46" s="22">
        <v>0.3</v>
      </c>
      <c r="J46" s="22">
        <v>0.9</v>
      </c>
      <c r="K46" s="29">
        <v>0.10100000000000001</v>
      </c>
      <c r="L46" s="29">
        <v>0.1525</v>
      </c>
      <c r="M46" s="30">
        <v>0.67</v>
      </c>
      <c r="N46" s="30">
        <v>0.18</v>
      </c>
      <c r="O46" s="30">
        <v>0.09</v>
      </c>
      <c r="P46" s="31" t="str">
        <f>IF(F46&gt;F$5,"X","")</f>
        <v>X</v>
      </c>
      <c r="Q46" s="31" t="str">
        <f>IF(I46&gt;I$5,"X","")</f>
        <v>X</v>
      </c>
      <c r="R46" s="31" t="str">
        <f>IF(J46&lt;J$5,"X","")</f>
        <v/>
      </c>
      <c r="S46" s="31" t="str">
        <f>IF(N46&gt;N$5,"X","")</f>
        <v/>
      </c>
      <c r="T46" s="31" t="str">
        <f t="shared" si="1"/>
        <v/>
      </c>
    </row>
    <row r="47" spans="1:20" ht="15.75" x14ac:dyDescent="0.25">
      <c r="A47" s="27">
        <v>282</v>
      </c>
      <c r="B47" s="28" t="s">
        <v>184</v>
      </c>
      <c r="C47" s="27"/>
      <c r="D47" s="34" t="s">
        <v>148</v>
      </c>
      <c r="E47" s="29">
        <v>0.1094</v>
      </c>
      <c r="F47" s="21">
        <v>0.04</v>
      </c>
      <c r="G47" s="22">
        <v>0.71</v>
      </c>
      <c r="H47" s="22">
        <v>0.95</v>
      </c>
      <c r="I47" s="22">
        <v>0.28999999999999998</v>
      </c>
      <c r="J47" s="22">
        <v>0.93</v>
      </c>
      <c r="K47" s="29">
        <v>9.7199999999999995E-2</v>
      </c>
      <c r="L47" s="29">
        <v>0.15260000000000001</v>
      </c>
      <c r="M47" s="30">
        <v>0.71</v>
      </c>
      <c r="N47" s="30">
        <v>0.22</v>
      </c>
      <c r="O47" s="30">
        <v>0.11</v>
      </c>
      <c r="P47" s="31" t="str">
        <f>IF(F47&gt;F$5,"X","")</f>
        <v>X</v>
      </c>
      <c r="Q47" s="31" t="str">
        <f>IF(I47&gt;I$5,"X","")</f>
        <v>X</v>
      </c>
      <c r="R47" s="31" t="str">
        <f>IF(J47&lt;J$5,"X","")</f>
        <v/>
      </c>
      <c r="S47" s="31" t="str">
        <f>IF(N47&gt;N$5,"X","")</f>
        <v>X</v>
      </c>
      <c r="T47" s="31" t="str">
        <f t="shared" si="1"/>
        <v>X</v>
      </c>
    </row>
    <row r="48" spans="1:20" ht="29.25" x14ac:dyDescent="0.25">
      <c r="A48" s="27">
        <v>283</v>
      </c>
      <c r="B48" s="28" t="s">
        <v>184</v>
      </c>
      <c r="C48" s="35"/>
      <c r="D48" s="34" t="s">
        <v>260</v>
      </c>
      <c r="E48" s="29">
        <v>0.10879999999999999</v>
      </c>
      <c r="F48" s="21">
        <v>0.04</v>
      </c>
      <c r="G48" s="22">
        <v>0.71</v>
      </c>
      <c r="H48" s="22">
        <v>0.84</v>
      </c>
      <c r="I48" s="22">
        <v>0.33</v>
      </c>
      <c r="J48" s="22">
        <v>0.9</v>
      </c>
      <c r="K48" s="29">
        <v>9.64E-2</v>
      </c>
      <c r="L48" s="29">
        <v>0.15110000000000001</v>
      </c>
      <c r="M48" s="30">
        <v>0.72</v>
      </c>
      <c r="N48" s="30">
        <v>0.22</v>
      </c>
      <c r="O48" s="30">
        <v>0.11</v>
      </c>
      <c r="P48" s="31" t="str">
        <f>IF(F48&gt;F$5,"X","")</f>
        <v>X</v>
      </c>
      <c r="Q48" s="31" t="str">
        <f>IF(I48&gt;I$5,"X","")</f>
        <v>X</v>
      </c>
      <c r="R48" s="31" t="str">
        <f>IF(J48&lt;J$5,"X","")</f>
        <v/>
      </c>
      <c r="S48" s="31" t="str">
        <f>IF(N48&gt;N$5,"X","")</f>
        <v>X</v>
      </c>
      <c r="T48" s="31" t="str">
        <f t="shared" si="1"/>
        <v>X</v>
      </c>
    </row>
    <row r="49" spans="1:20" ht="29.25" x14ac:dyDescent="0.25">
      <c r="A49" s="27">
        <v>289</v>
      </c>
      <c r="B49" s="28" t="s">
        <v>184</v>
      </c>
      <c r="C49" s="27"/>
      <c r="D49" s="34" t="s">
        <v>153</v>
      </c>
      <c r="E49" s="29">
        <v>0.1046</v>
      </c>
      <c r="F49" s="21">
        <v>0.04</v>
      </c>
      <c r="G49" s="22">
        <v>0.67</v>
      </c>
      <c r="H49" s="22">
        <v>0.85</v>
      </c>
      <c r="I49" s="22">
        <v>0.3</v>
      </c>
      <c r="J49" s="22">
        <v>0.93</v>
      </c>
      <c r="K49" s="29">
        <v>9.2600000000000002E-2</v>
      </c>
      <c r="L49" s="29">
        <v>0.15290000000000001</v>
      </c>
      <c r="M49" s="30">
        <v>0.76</v>
      </c>
      <c r="N49" s="30">
        <v>0.27</v>
      </c>
      <c r="O49" s="30">
        <v>0.15</v>
      </c>
      <c r="P49" s="31" t="str">
        <f>IF(F49&gt;F$5,"X","")</f>
        <v>X</v>
      </c>
      <c r="Q49" s="31" t="str">
        <f>IF(I49&gt;I$5,"X","")</f>
        <v>X</v>
      </c>
      <c r="R49" s="31" t="str">
        <f>IF(J49&lt;J$5,"X","")</f>
        <v/>
      </c>
      <c r="S49" s="31" t="str">
        <f>IF(N49&gt;N$5,"X","")</f>
        <v>X</v>
      </c>
      <c r="T49" s="31" t="str">
        <f t="shared" si="1"/>
        <v>X</v>
      </c>
    </row>
    <row r="50" spans="1:20" ht="29.25" x14ac:dyDescent="0.25">
      <c r="A50" s="27">
        <v>290</v>
      </c>
      <c r="B50" s="28" t="s">
        <v>184</v>
      </c>
      <c r="C50" s="35"/>
      <c r="D50" s="34" t="s">
        <v>154</v>
      </c>
      <c r="E50" s="29">
        <v>0.1027</v>
      </c>
      <c r="F50" s="21">
        <v>0.04</v>
      </c>
      <c r="G50" s="22">
        <v>0.67</v>
      </c>
      <c r="H50" s="22">
        <v>0.84</v>
      </c>
      <c r="I50" s="22">
        <v>0.3</v>
      </c>
      <c r="J50" s="22">
        <v>0.87</v>
      </c>
      <c r="K50" s="29">
        <v>9.0399999999999994E-2</v>
      </c>
      <c r="L50" s="29">
        <v>0.1512</v>
      </c>
      <c r="M50" s="30">
        <v>0.78</v>
      </c>
      <c r="N50" s="30">
        <v>0.28999999999999998</v>
      </c>
      <c r="O50" s="30">
        <v>0.16</v>
      </c>
      <c r="P50" s="31" t="str">
        <f>IF(F50&gt;F$5,"X","")</f>
        <v>X</v>
      </c>
      <c r="Q50" s="31" t="str">
        <f>IF(I50&gt;I$5,"X","")</f>
        <v>X</v>
      </c>
      <c r="R50" s="31" t="str">
        <f>IF(J50&lt;J$5,"X","")</f>
        <v/>
      </c>
      <c r="S50" s="31" t="str">
        <f>IF(N50&gt;N$5,"X","")</f>
        <v>X</v>
      </c>
      <c r="T50" s="31" t="str">
        <f t="shared" si="1"/>
        <v>X</v>
      </c>
    </row>
    <row r="51" spans="1:20" ht="29.25" x14ac:dyDescent="0.25">
      <c r="A51" s="27">
        <v>303</v>
      </c>
      <c r="B51" s="28" t="s">
        <v>184</v>
      </c>
      <c r="C51" s="35"/>
      <c r="D51" s="34" t="s">
        <v>167</v>
      </c>
      <c r="E51" s="29">
        <v>0.1066</v>
      </c>
      <c r="F51" s="21">
        <v>0.04</v>
      </c>
      <c r="G51" s="22">
        <v>0.68</v>
      </c>
      <c r="H51" s="22">
        <v>0.69</v>
      </c>
      <c r="I51" s="22">
        <v>0.39</v>
      </c>
      <c r="J51" s="22">
        <v>0.91</v>
      </c>
      <c r="K51" s="29">
        <v>9.4700000000000006E-2</v>
      </c>
      <c r="L51" s="29">
        <v>0.15409999999999999</v>
      </c>
      <c r="M51" s="30">
        <v>0.74</v>
      </c>
      <c r="N51" s="30">
        <v>0.25</v>
      </c>
      <c r="O51" s="30">
        <v>0.14000000000000001</v>
      </c>
      <c r="P51" s="31" t="str">
        <f>IF(F51&gt;F$5,"X","")</f>
        <v>X</v>
      </c>
      <c r="Q51" s="31" t="str">
        <f>IF(I51&gt;I$5,"X","")</f>
        <v>X</v>
      </c>
      <c r="R51" s="31" t="str">
        <f>IF(J51&lt;J$5,"X","")</f>
        <v/>
      </c>
      <c r="S51" s="31" t="str">
        <f>IF(N51&gt;N$5,"X","")</f>
        <v>X</v>
      </c>
      <c r="T51" s="31" t="str">
        <f t="shared" si="1"/>
        <v>X</v>
      </c>
    </row>
    <row r="52" spans="1:20" ht="29.25" x14ac:dyDescent="0.25">
      <c r="A52" s="27">
        <v>304</v>
      </c>
      <c r="B52" s="28" t="s">
        <v>184</v>
      </c>
      <c r="C52" s="27"/>
      <c r="D52" s="34" t="s">
        <v>168</v>
      </c>
      <c r="E52" s="29">
        <v>0.1148</v>
      </c>
      <c r="F52" s="21">
        <v>0.04</v>
      </c>
      <c r="G52" s="22">
        <v>0.74</v>
      </c>
      <c r="H52" s="22">
        <v>1.04</v>
      </c>
      <c r="I52" s="22">
        <v>0.28999999999999998</v>
      </c>
      <c r="J52" s="22">
        <v>0.92</v>
      </c>
      <c r="K52" s="29">
        <v>0.1026</v>
      </c>
      <c r="L52" s="29">
        <v>0.1545</v>
      </c>
      <c r="M52" s="30">
        <v>0.65</v>
      </c>
      <c r="N52" s="30">
        <v>0.17</v>
      </c>
      <c r="O52" s="30">
        <v>0.09</v>
      </c>
      <c r="P52" s="31" t="str">
        <f>IF(F52&gt;F$5,"X","")</f>
        <v>X</v>
      </c>
      <c r="Q52" s="31" t="str">
        <f>IF(I52&gt;I$5,"X","")</f>
        <v>X</v>
      </c>
      <c r="R52" s="31" t="str">
        <f>IF(J52&lt;J$5,"X","")</f>
        <v/>
      </c>
      <c r="S52" s="31" t="str">
        <f>IF(N52&gt;N$5,"X","")</f>
        <v/>
      </c>
      <c r="T52" s="31" t="str">
        <f t="shared" si="1"/>
        <v/>
      </c>
    </row>
    <row r="53" spans="1:20" ht="29.25" x14ac:dyDescent="0.25">
      <c r="A53" s="27">
        <v>309</v>
      </c>
      <c r="B53" s="28" t="s">
        <v>184</v>
      </c>
      <c r="C53" s="35"/>
      <c r="D53" s="34" t="s">
        <v>173</v>
      </c>
      <c r="E53" s="29">
        <v>0.1065</v>
      </c>
      <c r="F53" s="21">
        <v>0.04</v>
      </c>
      <c r="G53" s="22">
        <v>0.69</v>
      </c>
      <c r="H53" s="22">
        <v>0.73</v>
      </c>
      <c r="I53" s="22">
        <v>0.36</v>
      </c>
      <c r="J53" s="22">
        <v>0.9</v>
      </c>
      <c r="K53" s="29">
        <v>9.4200000000000006E-2</v>
      </c>
      <c r="L53" s="29">
        <v>0.15090000000000001</v>
      </c>
      <c r="M53" s="30">
        <v>0.74</v>
      </c>
      <c r="N53" s="30">
        <v>0.24</v>
      </c>
      <c r="O53" s="30">
        <v>0.13</v>
      </c>
      <c r="P53" s="31" t="str">
        <f>IF(F53&gt;F$5,"X","")</f>
        <v>X</v>
      </c>
      <c r="Q53" s="31" t="str">
        <f>IF(I53&gt;I$5,"X","")</f>
        <v>X</v>
      </c>
      <c r="R53" s="31" t="str">
        <f>IF(J53&lt;J$5,"X","")</f>
        <v/>
      </c>
      <c r="S53" s="31" t="str">
        <f>IF(N53&gt;N$5,"X","")</f>
        <v>X</v>
      </c>
      <c r="T53" s="31" t="str">
        <f t="shared" si="1"/>
        <v>X</v>
      </c>
    </row>
    <row r="54" spans="1:20" ht="29.25" x14ac:dyDescent="0.25">
      <c r="A54" s="27">
        <v>310</v>
      </c>
      <c r="B54" s="28" t="s">
        <v>184</v>
      </c>
      <c r="C54" s="35"/>
      <c r="D54" s="34" t="s">
        <v>174</v>
      </c>
      <c r="E54" s="29">
        <v>0.1172</v>
      </c>
      <c r="F54" s="21">
        <v>0.04</v>
      </c>
      <c r="G54" s="22">
        <v>0.76</v>
      </c>
      <c r="H54" s="22">
        <v>1.03</v>
      </c>
      <c r="I54" s="22">
        <v>0.3</v>
      </c>
      <c r="J54" s="22">
        <v>0.92</v>
      </c>
      <c r="K54" s="29">
        <v>0.10489999999999999</v>
      </c>
      <c r="L54" s="29">
        <v>0.1542</v>
      </c>
      <c r="M54" s="30">
        <v>0.63</v>
      </c>
      <c r="N54" s="30">
        <v>0.15</v>
      </c>
      <c r="O54" s="30">
        <v>7.0000000000000007E-2</v>
      </c>
      <c r="P54" s="31" t="str">
        <f>IF(F54&gt;F$5,"X","")</f>
        <v>X</v>
      </c>
      <c r="Q54" s="31" t="str">
        <f>IF(I54&gt;I$5,"X","")</f>
        <v>X</v>
      </c>
      <c r="R54" s="31" t="str">
        <f>IF(J54&lt;J$5,"X","")</f>
        <v/>
      </c>
      <c r="S54" s="31" t="str">
        <f>IF(N54&gt;N$5,"X","")</f>
        <v/>
      </c>
      <c r="T54" s="31" t="str">
        <f t="shared" si="1"/>
        <v/>
      </c>
    </row>
    <row r="55" spans="1:20" ht="29.25" x14ac:dyDescent="0.25">
      <c r="A55" s="27">
        <v>311</v>
      </c>
      <c r="B55" s="28" t="s">
        <v>184</v>
      </c>
      <c r="C55" s="27"/>
      <c r="D55" s="34" t="s">
        <v>175</v>
      </c>
      <c r="E55" s="29">
        <v>0.1132</v>
      </c>
      <c r="F55" s="21">
        <v>0.04</v>
      </c>
      <c r="G55" s="22">
        <v>0.73</v>
      </c>
      <c r="H55" s="22">
        <v>0.99</v>
      </c>
      <c r="I55" s="22">
        <v>0.28999999999999998</v>
      </c>
      <c r="J55" s="22">
        <v>0.93</v>
      </c>
      <c r="K55" s="29">
        <v>0.1011</v>
      </c>
      <c r="L55" s="29">
        <v>0.15429999999999999</v>
      </c>
      <c r="M55" s="30">
        <v>0.67</v>
      </c>
      <c r="N55" s="30">
        <v>0.19</v>
      </c>
      <c r="O55" s="30">
        <v>0.09</v>
      </c>
      <c r="P55" s="31" t="str">
        <f>IF(F55&gt;F$5,"X","")</f>
        <v>X</v>
      </c>
      <c r="Q55" s="31" t="str">
        <f>IF(I55&gt;I$5,"X","")</f>
        <v>X</v>
      </c>
      <c r="R55" s="31" t="str">
        <f>IF(J55&lt;J$5,"X","")</f>
        <v/>
      </c>
      <c r="S55" s="31" t="str">
        <f>IF(N55&gt;N$5,"X","")</f>
        <v/>
      </c>
      <c r="T55" s="31" t="str">
        <f t="shared" si="1"/>
        <v/>
      </c>
    </row>
    <row r="56" spans="1:20" ht="29.25" x14ac:dyDescent="0.25">
      <c r="A56" s="27">
        <v>312</v>
      </c>
      <c r="B56" s="28" t="s">
        <v>184</v>
      </c>
      <c r="C56" s="27"/>
      <c r="D56" s="34" t="s">
        <v>261</v>
      </c>
      <c r="E56" s="29">
        <v>0.11260000000000001</v>
      </c>
      <c r="F56" s="21">
        <v>0.04</v>
      </c>
      <c r="G56" s="22">
        <v>0.73</v>
      </c>
      <c r="H56" s="22">
        <v>0.89</v>
      </c>
      <c r="I56" s="22">
        <v>0.33</v>
      </c>
      <c r="J56" s="22">
        <v>0.91</v>
      </c>
      <c r="K56" s="29">
        <v>0.1003</v>
      </c>
      <c r="L56" s="29">
        <v>0.15279999999999999</v>
      </c>
      <c r="M56" s="30">
        <v>0.68</v>
      </c>
      <c r="N56" s="30">
        <v>0.19</v>
      </c>
      <c r="O56" s="30">
        <v>0.09</v>
      </c>
      <c r="P56" s="31" t="str">
        <f>IF(F56&gt;F$5,"X","")</f>
        <v>X</v>
      </c>
      <c r="Q56" s="31" t="str">
        <f>IF(I56&gt;I$5,"X","")</f>
        <v>X</v>
      </c>
      <c r="R56" s="31" t="str">
        <f>IF(J56&lt;J$5,"X","")</f>
        <v/>
      </c>
      <c r="S56" s="31" t="str">
        <f>IF(N56&gt;N$5,"X","")</f>
        <v/>
      </c>
      <c r="T56" s="31" t="str">
        <f t="shared" si="1"/>
        <v/>
      </c>
    </row>
    <row r="57" spans="1:20" ht="29.25" x14ac:dyDescent="0.25">
      <c r="A57" s="27">
        <v>313</v>
      </c>
      <c r="B57" s="28" t="s">
        <v>184</v>
      </c>
      <c r="C57" s="35"/>
      <c r="D57" s="34" t="s">
        <v>262</v>
      </c>
      <c r="E57" s="29">
        <v>0.1108</v>
      </c>
      <c r="F57" s="21">
        <v>0.04</v>
      </c>
      <c r="G57" s="22">
        <v>0.72</v>
      </c>
      <c r="H57" s="22">
        <v>0.86</v>
      </c>
      <c r="I57" s="22">
        <v>0.33</v>
      </c>
      <c r="J57" s="22">
        <v>0.91</v>
      </c>
      <c r="K57" s="29">
        <v>9.8400000000000001E-2</v>
      </c>
      <c r="L57" s="29">
        <v>0.15190000000000001</v>
      </c>
      <c r="M57" s="30">
        <v>0.7</v>
      </c>
      <c r="N57" s="30">
        <v>0.2</v>
      </c>
      <c r="O57" s="30">
        <v>0.1</v>
      </c>
      <c r="P57" s="31" t="str">
        <f>IF(F57&gt;F$5,"X","")</f>
        <v>X</v>
      </c>
      <c r="Q57" s="31" t="str">
        <f>IF(I57&gt;I$5,"X","")</f>
        <v>X</v>
      </c>
      <c r="R57" s="31" t="str">
        <f>IF(J57&lt;J$5,"X","")</f>
        <v/>
      </c>
      <c r="S57" s="31" t="str">
        <f>IF(N57&gt;N$5,"X","")</f>
        <v/>
      </c>
      <c r="T57" s="31" t="str">
        <f t="shared" si="1"/>
        <v/>
      </c>
    </row>
    <row r="58" spans="1:20" ht="29.25" x14ac:dyDescent="0.25">
      <c r="A58" s="27">
        <v>314</v>
      </c>
      <c r="B58" s="28" t="s">
        <v>184</v>
      </c>
      <c r="C58" s="35"/>
      <c r="D58" s="34" t="s">
        <v>176</v>
      </c>
      <c r="E58" s="29">
        <v>0.1105</v>
      </c>
      <c r="F58" s="21">
        <v>0.04</v>
      </c>
      <c r="G58" s="22">
        <v>0.72</v>
      </c>
      <c r="H58" s="22">
        <v>0.91</v>
      </c>
      <c r="I58" s="22">
        <v>0.31</v>
      </c>
      <c r="J58" s="22">
        <v>0.92</v>
      </c>
      <c r="K58" s="29">
        <v>9.8199999999999996E-2</v>
      </c>
      <c r="L58" s="29">
        <v>0.15190000000000001</v>
      </c>
      <c r="M58" s="30">
        <v>0.7</v>
      </c>
      <c r="N58" s="30">
        <v>0.2</v>
      </c>
      <c r="O58" s="30">
        <v>0.1</v>
      </c>
      <c r="P58" s="31" t="str">
        <f>IF(F58&gt;F$5,"X","")</f>
        <v>X</v>
      </c>
      <c r="Q58" s="31" t="str">
        <f>IF(I58&gt;I$5,"X","")</f>
        <v>X</v>
      </c>
      <c r="R58" s="31" t="str">
        <f>IF(J58&lt;J$5,"X","")</f>
        <v/>
      </c>
      <c r="S58" s="31" t="str">
        <f>IF(N58&gt;N$5,"X","")</f>
        <v/>
      </c>
      <c r="T58" s="31" t="str">
        <f t="shared" si="1"/>
        <v/>
      </c>
    </row>
    <row r="59" spans="1:20" ht="43.5" x14ac:dyDescent="0.25">
      <c r="A59" s="27">
        <v>319</v>
      </c>
      <c r="B59" s="28" t="s">
        <v>184</v>
      </c>
      <c r="C59" s="27"/>
      <c r="D59" s="34" t="s">
        <v>181</v>
      </c>
      <c r="E59" s="29">
        <v>0.1065</v>
      </c>
      <c r="F59" s="21">
        <v>0.04</v>
      </c>
      <c r="G59" s="22">
        <v>0.69</v>
      </c>
      <c r="H59" s="22">
        <v>0.89</v>
      </c>
      <c r="I59" s="22">
        <v>0.3</v>
      </c>
      <c r="J59" s="22">
        <v>0.9</v>
      </c>
      <c r="K59" s="29">
        <v>9.4299999999999995E-2</v>
      </c>
      <c r="L59" s="29">
        <v>0.1525</v>
      </c>
      <c r="M59" s="30">
        <v>0.74</v>
      </c>
      <c r="N59" s="30">
        <v>0.25</v>
      </c>
      <c r="O59" s="30">
        <v>0.13</v>
      </c>
      <c r="P59" s="31" t="str">
        <f>IF(F59&gt;F$5,"X","")</f>
        <v>X</v>
      </c>
      <c r="Q59" s="31" t="str">
        <f>IF(I59&gt;I$5,"X","")</f>
        <v>X</v>
      </c>
      <c r="R59" s="31" t="str">
        <f>IF(J59&lt;J$5,"X","")</f>
        <v/>
      </c>
      <c r="S59" s="31" t="str">
        <f>IF(N59&gt;N$5,"X","")</f>
        <v>X</v>
      </c>
      <c r="T59" s="31" t="str">
        <f t="shared" si="1"/>
        <v>X</v>
      </c>
    </row>
    <row r="60" spans="1:20" ht="15.75" x14ac:dyDescent="0.25">
      <c r="A60" s="27">
        <v>212</v>
      </c>
      <c r="B60" s="28" t="s">
        <v>184</v>
      </c>
      <c r="C60" s="27"/>
      <c r="D60" s="36" t="s">
        <v>110</v>
      </c>
      <c r="E60" s="29">
        <v>0.1167</v>
      </c>
      <c r="F60" s="21">
        <v>4.1000000000000002E-2</v>
      </c>
      <c r="G60" s="22">
        <v>0.74</v>
      </c>
      <c r="H60" s="22">
        <v>1.44</v>
      </c>
      <c r="I60" s="22">
        <v>0.24</v>
      </c>
      <c r="J60" s="22">
        <v>0.91</v>
      </c>
      <c r="K60" s="29">
        <v>0.1051</v>
      </c>
      <c r="L60" s="29">
        <v>0.15840000000000001</v>
      </c>
      <c r="M60" s="30">
        <v>0.63</v>
      </c>
      <c r="N60" s="30">
        <v>0.17</v>
      </c>
      <c r="O60" s="30">
        <v>0.08</v>
      </c>
      <c r="P60" s="31" t="str">
        <f>IF(F60&gt;F$5,"X","")</f>
        <v>X</v>
      </c>
      <c r="Q60" s="31" t="str">
        <f>IF(I60&gt;I$5,"X","")</f>
        <v>X</v>
      </c>
      <c r="R60" s="31" t="str">
        <f>IF(J60&lt;J$5,"X","")</f>
        <v/>
      </c>
      <c r="S60" s="31" t="str">
        <f>IF(N60&gt;N$5,"X","")</f>
        <v/>
      </c>
      <c r="T60" s="31" t="str">
        <f t="shared" si="1"/>
        <v/>
      </c>
    </row>
    <row r="61" spans="1:20" ht="15.75" x14ac:dyDescent="0.25">
      <c r="A61" s="27">
        <v>219</v>
      </c>
      <c r="B61" s="28" t="s">
        <v>184</v>
      </c>
      <c r="C61" s="27"/>
      <c r="D61" s="36" t="s">
        <v>115</v>
      </c>
      <c r="E61" s="29">
        <v>0.112</v>
      </c>
      <c r="F61" s="21">
        <v>4.1000000000000002E-2</v>
      </c>
      <c r="G61" s="22">
        <v>0.71</v>
      </c>
      <c r="H61" s="22">
        <v>1.29</v>
      </c>
      <c r="I61" s="22">
        <v>0.24</v>
      </c>
      <c r="J61" s="22">
        <v>0.88</v>
      </c>
      <c r="K61" s="29">
        <v>0.1004</v>
      </c>
      <c r="L61" s="29">
        <v>0.157</v>
      </c>
      <c r="M61" s="30">
        <v>0.68</v>
      </c>
      <c r="N61" s="30">
        <v>0.2</v>
      </c>
      <c r="O61" s="30">
        <v>0.11</v>
      </c>
      <c r="P61" s="31" t="str">
        <f>IF(F61&gt;F$5,"X","")</f>
        <v>X</v>
      </c>
      <c r="Q61" s="31" t="str">
        <f>IF(I61&gt;I$5,"X","")</f>
        <v>X</v>
      </c>
      <c r="R61" s="31" t="str">
        <f>IF(J61&lt;J$5,"X","")</f>
        <v/>
      </c>
      <c r="S61" s="31" t="str">
        <f>IF(N61&gt;N$5,"X","")</f>
        <v/>
      </c>
      <c r="T61" s="31" t="str">
        <f t="shared" si="1"/>
        <v>X</v>
      </c>
    </row>
    <row r="62" spans="1:20" ht="15.75" x14ac:dyDescent="0.25">
      <c r="A62" s="27">
        <v>242</v>
      </c>
      <c r="B62" s="28" t="s">
        <v>184</v>
      </c>
      <c r="C62" s="27"/>
      <c r="D62" s="36" t="s">
        <v>77</v>
      </c>
      <c r="E62" s="29">
        <v>9.8100000000000007E-2</v>
      </c>
      <c r="F62" s="21">
        <v>4.1000000000000002E-2</v>
      </c>
      <c r="G62" s="22">
        <v>0.62</v>
      </c>
      <c r="H62" s="22">
        <v>0.89</v>
      </c>
      <c r="I62" s="22">
        <v>0.25</v>
      </c>
      <c r="J62" s="22">
        <v>0.9</v>
      </c>
      <c r="K62" s="29">
        <v>8.6599999999999996E-2</v>
      </c>
      <c r="L62" s="29">
        <v>0.15579999999999999</v>
      </c>
      <c r="M62" s="30">
        <v>0.82</v>
      </c>
      <c r="N62" s="30">
        <v>0.35</v>
      </c>
      <c r="O62" s="30">
        <v>0.22</v>
      </c>
      <c r="P62" s="31" t="str">
        <f>IF(F62&gt;F$5,"X","")</f>
        <v>X</v>
      </c>
      <c r="Q62" s="31" t="str">
        <f>IF(I62&gt;I$5,"X","")</f>
        <v>X</v>
      </c>
      <c r="R62" s="31" t="str">
        <f>IF(J62&lt;J$5,"X","")</f>
        <v/>
      </c>
      <c r="S62" s="31" t="str">
        <f>IF(N62&gt;N$5,"X","")</f>
        <v>X</v>
      </c>
      <c r="T62" s="31" t="str">
        <f t="shared" si="1"/>
        <v>X</v>
      </c>
    </row>
    <row r="63" spans="1:20" ht="15.75" x14ac:dyDescent="0.25">
      <c r="A63" s="27">
        <v>254</v>
      </c>
      <c r="B63" s="28" t="s">
        <v>184</v>
      </c>
      <c r="C63" s="27"/>
      <c r="D63" s="36" t="s">
        <v>126</v>
      </c>
      <c r="E63" s="29">
        <v>0.1188</v>
      </c>
      <c r="F63" s="21">
        <v>4.1000000000000002E-2</v>
      </c>
      <c r="G63" s="22">
        <v>0.76</v>
      </c>
      <c r="H63" s="22">
        <v>1.08</v>
      </c>
      <c r="I63" s="22">
        <v>0.3</v>
      </c>
      <c r="J63" s="22">
        <v>0.91</v>
      </c>
      <c r="K63" s="29">
        <v>0.10680000000000001</v>
      </c>
      <c r="L63" s="29">
        <v>0.15620000000000001</v>
      </c>
      <c r="M63" s="30">
        <v>0.61</v>
      </c>
      <c r="N63" s="30">
        <v>0.15</v>
      </c>
      <c r="O63" s="30">
        <v>7.0000000000000007E-2</v>
      </c>
      <c r="P63" s="31" t="str">
        <f>IF(F63&gt;F$5,"X","")</f>
        <v>X</v>
      </c>
      <c r="Q63" s="31" t="str">
        <f>IF(I63&gt;I$5,"X","")</f>
        <v>X</v>
      </c>
      <c r="R63" s="31" t="str">
        <f>IF(J63&lt;J$5,"X","")</f>
        <v/>
      </c>
      <c r="S63" s="31" t="str">
        <f>IF(N63&gt;N$5,"X","")</f>
        <v/>
      </c>
      <c r="T63" s="31" t="str">
        <f t="shared" si="1"/>
        <v/>
      </c>
    </row>
    <row r="64" spans="1:20" ht="30.75" x14ac:dyDescent="0.25">
      <c r="A64" s="27">
        <v>255</v>
      </c>
      <c r="B64" s="28" t="s">
        <v>184</v>
      </c>
      <c r="C64" s="27"/>
      <c r="D64" s="36" t="s">
        <v>127</v>
      </c>
      <c r="E64" s="29">
        <v>0.1245</v>
      </c>
      <c r="F64" s="21">
        <v>4.1000000000000002E-2</v>
      </c>
      <c r="G64" s="22">
        <v>0.79</v>
      </c>
      <c r="H64" s="22">
        <v>1.1499999999999999</v>
      </c>
      <c r="I64" s="22">
        <v>0.3</v>
      </c>
      <c r="J64" s="22">
        <v>0.92</v>
      </c>
      <c r="K64" s="29">
        <v>0.11269999999999999</v>
      </c>
      <c r="L64" s="29">
        <v>0.15890000000000001</v>
      </c>
      <c r="M64" s="30">
        <v>0.55000000000000004</v>
      </c>
      <c r="N64" s="30">
        <v>0.11</v>
      </c>
      <c r="O64" s="30">
        <v>0.05</v>
      </c>
      <c r="P64" s="31" t="str">
        <f>IF(F64&gt;F$5,"X","")</f>
        <v>X</v>
      </c>
      <c r="Q64" s="31" t="str">
        <f>IF(I64&gt;I$5,"X","")</f>
        <v>X</v>
      </c>
      <c r="R64" s="31" t="str">
        <f>IF(J64&lt;J$5,"X","")</f>
        <v/>
      </c>
      <c r="S64" s="31" t="str">
        <f>IF(N64&gt;N$5,"X","")</f>
        <v/>
      </c>
      <c r="T64" s="31" t="str">
        <f t="shared" si="1"/>
        <v/>
      </c>
    </row>
    <row r="65" spans="1:20" ht="29.25" x14ac:dyDescent="0.25">
      <c r="A65" s="27">
        <v>263</v>
      </c>
      <c r="B65" s="28" t="s">
        <v>184</v>
      </c>
      <c r="C65" s="27"/>
      <c r="D65" s="34" t="s">
        <v>74</v>
      </c>
      <c r="E65" s="29">
        <v>0.1008</v>
      </c>
      <c r="F65" s="21">
        <v>4.1000000000000002E-2</v>
      </c>
      <c r="G65" s="22">
        <v>0.63</v>
      </c>
      <c r="H65" s="22">
        <v>0.67</v>
      </c>
      <c r="I65" s="22">
        <v>0.36</v>
      </c>
      <c r="J65" s="22">
        <v>0.91</v>
      </c>
      <c r="K65" s="29">
        <v>8.9499999999999996E-2</v>
      </c>
      <c r="L65" s="29">
        <v>0.15720000000000001</v>
      </c>
      <c r="M65" s="30">
        <v>0.79</v>
      </c>
      <c r="N65" s="30">
        <v>0.32</v>
      </c>
      <c r="O65" s="30">
        <v>0.19</v>
      </c>
      <c r="P65" s="31" t="str">
        <f>IF(F65&gt;F$5,"X","")</f>
        <v>X</v>
      </c>
      <c r="Q65" s="31" t="str">
        <f>IF(I65&gt;I$5,"X","")</f>
        <v>X</v>
      </c>
      <c r="R65" s="31" t="str">
        <f>IF(J65&lt;J$5,"X","")</f>
        <v/>
      </c>
      <c r="S65" s="31" t="str">
        <f>IF(N65&gt;N$5,"X","")</f>
        <v>X</v>
      </c>
      <c r="T65" s="31" t="str">
        <f t="shared" si="1"/>
        <v>X</v>
      </c>
    </row>
    <row r="66" spans="1:20" ht="29.25" x14ac:dyDescent="0.25">
      <c r="A66" s="27">
        <v>266</v>
      </c>
      <c r="B66" s="28" t="s">
        <v>184</v>
      </c>
      <c r="C66" s="35"/>
      <c r="D66" s="34" t="s">
        <v>132</v>
      </c>
      <c r="E66" s="29">
        <v>0.1123</v>
      </c>
      <c r="F66" s="21">
        <v>4.1000000000000002E-2</v>
      </c>
      <c r="G66" s="22">
        <v>0.72</v>
      </c>
      <c r="H66" s="22">
        <v>0.98</v>
      </c>
      <c r="I66" s="22">
        <v>0.28000000000000003</v>
      </c>
      <c r="J66" s="22">
        <v>0.93</v>
      </c>
      <c r="K66" s="29">
        <v>0.1004</v>
      </c>
      <c r="L66" s="29">
        <v>0.15609999999999999</v>
      </c>
      <c r="M66" s="30">
        <v>0.68</v>
      </c>
      <c r="N66" s="30">
        <v>0.2</v>
      </c>
      <c r="O66" s="30">
        <v>0.1</v>
      </c>
      <c r="P66" s="31" t="str">
        <f>IF(F66&gt;F$5,"X","")</f>
        <v>X</v>
      </c>
      <c r="Q66" s="31" t="str">
        <f>IF(I66&gt;I$5,"X","")</f>
        <v>X</v>
      </c>
      <c r="R66" s="31" t="str">
        <f>IF(J66&lt;J$5,"X","")</f>
        <v/>
      </c>
      <c r="S66" s="31" t="str">
        <f>IF(N66&gt;N$5,"X","")</f>
        <v/>
      </c>
      <c r="T66" s="31" t="str">
        <f t="shared" si="1"/>
        <v/>
      </c>
    </row>
    <row r="67" spans="1:20" ht="29.25" x14ac:dyDescent="0.25">
      <c r="A67" s="27">
        <v>267</v>
      </c>
      <c r="B67" s="28" t="s">
        <v>184</v>
      </c>
      <c r="C67" s="35"/>
      <c r="D67" s="34" t="s">
        <v>133</v>
      </c>
      <c r="E67" s="29">
        <v>0.1057</v>
      </c>
      <c r="F67" s="21">
        <v>4.1000000000000002E-2</v>
      </c>
      <c r="G67" s="22">
        <v>0.67</v>
      </c>
      <c r="H67" s="22">
        <v>0.79</v>
      </c>
      <c r="I67" s="22">
        <v>0.32</v>
      </c>
      <c r="J67" s="22">
        <v>0.93</v>
      </c>
      <c r="K67" s="29">
        <v>9.4E-2</v>
      </c>
      <c r="L67" s="29">
        <v>0.15529999999999999</v>
      </c>
      <c r="M67" s="30">
        <v>0.75</v>
      </c>
      <c r="N67" s="30">
        <v>0.26</v>
      </c>
      <c r="O67" s="30">
        <v>0.15</v>
      </c>
      <c r="P67" s="31" t="str">
        <f>IF(F67&gt;F$5,"X","")</f>
        <v>X</v>
      </c>
      <c r="Q67" s="31" t="str">
        <f>IF(I67&gt;I$5,"X","")</f>
        <v>X</v>
      </c>
      <c r="R67" s="31" t="str">
        <f>IF(J67&lt;J$5,"X","")</f>
        <v/>
      </c>
      <c r="S67" s="31" t="str">
        <f>IF(N67&gt;N$5,"X","")</f>
        <v>X</v>
      </c>
      <c r="T67" s="31" t="str">
        <f t="shared" si="1"/>
        <v>X</v>
      </c>
    </row>
    <row r="68" spans="1:20" ht="29.25" x14ac:dyDescent="0.25">
      <c r="A68" s="27">
        <v>268</v>
      </c>
      <c r="B68" s="28" t="s">
        <v>184</v>
      </c>
      <c r="C68" s="35"/>
      <c r="D68" s="34" t="s">
        <v>134</v>
      </c>
      <c r="E68" s="29">
        <v>0.10970000000000001</v>
      </c>
      <c r="F68" s="21">
        <v>4.1000000000000002E-2</v>
      </c>
      <c r="G68" s="22">
        <v>0.7</v>
      </c>
      <c r="H68" s="22">
        <v>0.87</v>
      </c>
      <c r="I68" s="22">
        <v>0.33</v>
      </c>
      <c r="J68" s="22">
        <v>0.93</v>
      </c>
      <c r="K68" s="29">
        <v>9.8100000000000007E-2</v>
      </c>
      <c r="L68" s="29">
        <v>0.15679999999999999</v>
      </c>
      <c r="M68" s="30">
        <v>0.71</v>
      </c>
      <c r="N68" s="30">
        <v>0.22</v>
      </c>
      <c r="O68" s="30">
        <v>0.12</v>
      </c>
      <c r="P68" s="31" t="str">
        <f>IF(F68&gt;F$5,"X","")</f>
        <v>X</v>
      </c>
      <c r="Q68" s="31" t="str">
        <f>IF(I68&gt;I$5,"X","")</f>
        <v>X</v>
      </c>
      <c r="R68" s="31" t="str">
        <f>IF(J68&lt;J$5,"X","")</f>
        <v/>
      </c>
      <c r="S68" s="31" t="str">
        <f>IF(N68&gt;N$5,"X","")</f>
        <v>X</v>
      </c>
      <c r="T68" s="31" t="str">
        <f t="shared" si="1"/>
        <v>X</v>
      </c>
    </row>
    <row r="69" spans="1:20" ht="15.75" x14ac:dyDescent="0.25">
      <c r="A69" s="27">
        <v>273</v>
      </c>
      <c r="B69" s="28" t="s">
        <v>184</v>
      </c>
      <c r="C69" s="35"/>
      <c r="D69" s="34" t="s">
        <v>139</v>
      </c>
      <c r="E69" s="29">
        <v>0.10340000000000001</v>
      </c>
      <c r="F69" s="21">
        <v>4.1000000000000002E-2</v>
      </c>
      <c r="G69" s="22">
        <v>0.65</v>
      </c>
      <c r="H69" s="22">
        <v>0.68</v>
      </c>
      <c r="I69" s="22">
        <v>0.38</v>
      </c>
      <c r="J69" s="22">
        <v>0.92</v>
      </c>
      <c r="K69" s="29">
        <v>9.1899999999999996E-2</v>
      </c>
      <c r="L69" s="29">
        <v>0.15629999999999999</v>
      </c>
      <c r="M69" s="30">
        <v>0.77</v>
      </c>
      <c r="N69" s="30">
        <v>0.28999999999999998</v>
      </c>
      <c r="O69" s="30">
        <v>0.17</v>
      </c>
      <c r="P69" s="31" t="str">
        <f>IF(F69&gt;F$5,"X","")</f>
        <v>X</v>
      </c>
      <c r="Q69" s="31" t="str">
        <f>IF(I69&gt;I$5,"X","")</f>
        <v>X</v>
      </c>
      <c r="R69" s="31" t="str">
        <f>IF(J69&lt;J$5,"X","")</f>
        <v/>
      </c>
      <c r="S69" s="31" t="str">
        <f>IF(N69&gt;N$5,"X","")</f>
        <v>X</v>
      </c>
      <c r="T69" s="31" t="str">
        <f t="shared" si="1"/>
        <v>X</v>
      </c>
    </row>
    <row r="70" spans="1:20" ht="29.25" x14ac:dyDescent="0.25">
      <c r="A70" s="27">
        <v>277</v>
      </c>
      <c r="B70" s="28" t="s">
        <v>184</v>
      </c>
      <c r="C70" s="35"/>
      <c r="D70" s="34" t="s">
        <v>143</v>
      </c>
      <c r="E70" s="29">
        <v>0.1053</v>
      </c>
      <c r="F70" s="21">
        <v>4.1000000000000002E-2</v>
      </c>
      <c r="G70" s="22">
        <v>0.67</v>
      </c>
      <c r="H70" s="22">
        <v>0.74</v>
      </c>
      <c r="I70" s="22">
        <v>0.36</v>
      </c>
      <c r="J70" s="22">
        <v>0.92</v>
      </c>
      <c r="K70" s="29">
        <v>9.3700000000000006E-2</v>
      </c>
      <c r="L70" s="29">
        <v>0.15570000000000001</v>
      </c>
      <c r="M70" s="30">
        <v>0.75</v>
      </c>
      <c r="N70" s="30">
        <v>0.27</v>
      </c>
      <c r="O70" s="30">
        <v>0.15</v>
      </c>
      <c r="P70" s="31" t="str">
        <f>IF(F70&gt;F$5,"X","")</f>
        <v>X</v>
      </c>
      <c r="Q70" s="31" t="str">
        <f>IF(I70&gt;I$5,"X","")</f>
        <v>X</v>
      </c>
      <c r="R70" s="31" t="str">
        <f>IF(J70&lt;J$5,"X","")</f>
        <v/>
      </c>
      <c r="S70" s="31" t="str">
        <f>IF(N70&gt;N$5,"X","")</f>
        <v>X</v>
      </c>
      <c r="T70" s="31" t="str">
        <f t="shared" si="1"/>
        <v>X</v>
      </c>
    </row>
    <row r="71" spans="1:20" ht="43.5" x14ac:dyDescent="0.25">
      <c r="A71" s="27">
        <v>291</v>
      </c>
      <c r="B71" s="28" t="s">
        <v>184</v>
      </c>
      <c r="C71" s="35"/>
      <c r="D71" s="34" t="s">
        <v>155</v>
      </c>
      <c r="E71" s="29">
        <v>0.1037</v>
      </c>
      <c r="F71" s="21">
        <v>4.1000000000000002E-2</v>
      </c>
      <c r="G71" s="22">
        <v>0.66</v>
      </c>
      <c r="H71" s="22">
        <v>0.75</v>
      </c>
      <c r="I71" s="22">
        <v>0.35</v>
      </c>
      <c r="J71" s="22">
        <v>0.92</v>
      </c>
      <c r="K71" s="29">
        <v>9.2200000000000004E-2</v>
      </c>
      <c r="L71" s="29">
        <v>0.15659999999999999</v>
      </c>
      <c r="M71" s="30">
        <v>0.76</v>
      </c>
      <c r="N71" s="30">
        <v>0.28999999999999998</v>
      </c>
      <c r="O71" s="30">
        <v>0.16</v>
      </c>
      <c r="P71" s="31" t="str">
        <f>IF(F71&gt;F$5,"X","")</f>
        <v>X</v>
      </c>
      <c r="Q71" s="31" t="str">
        <f>IF(I71&gt;I$5,"X","")</f>
        <v>X</v>
      </c>
      <c r="R71" s="31" t="str">
        <f>IF(J71&lt;J$5,"X","")</f>
        <v/>
      </c>
      <c r="S71" s="31" t="str">
        <f>IF(N71&gt;N$5,"X","")</f>
        <v>X</v>
      </c>
      <c r="T71" s="31" t="str">
        <f t="shared" si="1"/>
        <v>X</v>
      </c>
    </row>
    <row r="72" spans="1:20" ht="29.25" x14ac:dyDescent="0.25">
      <c r="A72" s="27">
        <v>295</v>
      </c>
      <c r="B72" s="28" t="s">
        <v>184</v>
      </c>
      <c r="C72" s="35"/>
      <c r="D72" s="34" t="s">
        <v>159</v>
      </c>
      <c r="E72" s="29">
        <v>0.11609999999999999</v>
      </c>
      <c r="F72" s="21">
        <v>4.1000000000000002E-2</v>
      </c>
      <c r="G72" s="22">
        <v>0.74</v>
      </c>
      <c r="H72" s="22">
        <v>1.03</v>
      </c>
      <c r="I72" s="22">
        <v>0.28000000000000003</v>
      </c>
      <c r="J72" s="22">
        <v>0.93</v>
      </c>
      <c r="K72" s="29">
        <v>0.1043</v>
      </c>
      <c r="L72" s="29">
        <v>0.1578</v>
      </c>
      <c r="M72" s="30">
        <v>0.64</v>
      </c>
      <c r="N72" s="30">
        <v>0.17</v>
      </c>
      <c r="O72" s="30">
        <v>0.09</v>
      </c>
      <c r="P72" s="31" t="str">
        <f>IF(F72&gt;F$5,"X","")</f>
        <v>X</v>
      </c>
      <c r="Q72" s="31" t="str">
        <f>IF(I72&gt;I$5,"X","")</f>
        <v>X</v>
      </c>
      <c r="R72" s="31" t="str">
        <f>IF(J72&lt;J$5,"X","")</f>
        <v/>
      </c>
      <c r="S72" s="31" t="str">
        <f>IF(N72&gt;N$5,"X","")</f>
        <v/>
      </c>
      <c r="T72" s="31" t="str">
        <f t="shared" ref="T72:T103" si="2">IF(O72&gt;O$5,"X","")</f>
        <v/>
      </c>
    </row>
    <row r="73" spans="1:20" ht="29.25" x14ac:dyDescent="0.25">
      <c r="A73" s="27">
        <v>296</v>
      </c>
      <c r="B73" s="28" t="s">
        <v>184</v>
      </c>
      <c r="C73" s="35"/>
      <c r="D73" s="34" t="s">
        <v>160</v>
      </c>
      <c r="E73" s="29">
        <v>0.1095</v>
      </c>
      <c r="F73" s="21">
        <v>4.1000000000000002E-2</v>
      </c>
      <c r="G73" s="22">
        <v>0.69</v>
      </c>
      <c r="H73" s="22">
        <v>0.83</v>
      </c>
      <c r="I73" s="22">
        <v>0.32</v>
      </c>
      <c r="J73" s="22">
        <v>0.93</v>
      </c>
      <c r="K73" s="29">
        <v>9.7900000000000001E-2</v>
      </c>
      <c r="L73" s="29">
        <v>0.157</v>
      </c>
      <c r="M73" s="30">
        <v>0.71</v>
      </c>
      <c r="N73" s="30">
        <v>0.23</v>
      </c>
      <c r="O73" s="30">
        <v>0.12</v>
      </c>
      <c r="P73" s="31" t="str">
        <f>IF(F73&gt;F$5,"X","")</f>
        <v>X</v>
      </c>
      <c r="Q73" s="31" t="str">
        <f>IF(I73&gt;I$5,"X","")</f>
        <v>X</v>
      </c>
      <c r="R73" s="31" t="str">
        <f>IF(J73&lt;J$5,"X","")</f>
        <v/>
      </c>
      <c r="S73" s="31" t="str">
        <f>IF(N73&gt;N$5,"X","")</f>
        <v>X</v>
      </c>
      <c r="T73" s="31" t="str">
        <f t="shared" si="2"/>
        <v>X</v>
      </c>
    </row>
    <row r="74" spans="1:20" ht="29.25" x14ac:dyDescent="0.25">
      <c r="A74" s="27">
        <v>297</v>
      </c>
      <c r="B74" s="28" t="s">
        <v>184</v>
      </c>
      <c r="C74" s="35"/>
      <c r="D74" s="34" t="s">
        <v>161</v>
      </c>
      <c r="E74" s="29">
        <v>0.1135</v>
      </c>
      <c r="F74" s="21">
        <v>4.1000000000000002E-2</v>
      </c>
      <c r="G74" s="22">
        <v>0.71</v>
      </c>
      <c r="H74" s="22">
        <v>0.91</v>
      </c>
      <c r="I74" s="22">
        <v>0.33</v>
      </c>
      <c r="J74" s="22">
        <v>0.93</v>
      </c>
      <c r="K74" s="29">
        <v>0.10199999999999999</v>
      </c>
      <c r="L74" s="29">
        <v>0.1588</v>
      </c>
      <c r="M74" s="30">
        <v>0.67</v>
      </c>
      <c r="N74" s="30">
        <v>0.19</v>
      </c>
      <c r="O74" s="30">
        <v>0.1</v>
      </c>
      <c r="P74" s="31" t="str">
        <f>IF(F74&gt;F$5,"X","")</f>
        <v>X</v>
      </c>
      <c r="Q74" s="31" t="str">
        <f>IF(I74&gt;I$5,"X","")</f>
        <v>X</v>
      </c>
      <c r="R74" s="31" t="str">
        <f>IF(J74&lt;J$5,"X","")</f>
        <v/>
      </c>
      <c r="S74" s="31" t="str">
        <f>IF(N74&gt;N$5,"X","")</f>
        <v/>
      </c>
      <c r="T74" s="31" t="str">
        <f t="shared" si="2"/>
        <v/>
      </c>
    </row>
    <row r="75" spans="1:20" ht="29.25" x14ac:dyDescent="0.25">
      <c r="A75" s="27">
        <v>302</v>
      </c>
      <c r="B75" s="28" t="s">
        <v>184</v>
      </c>
      <c r="C75" s="35"/>
      <c r="D75" s="34" t="s">
        <v>166</v>
      </c>
      <c r="E75" s="29">
        <v>0.1072</v>
      </c>
      <c r="F75" s="21">
        <v>4.1000000000000002E-2</v>
      </c>
      <c r="G75" s="22">
        <v>0.67</v>
      </c>
      <c r="H75" s="22">
        <v>0.72</v>
      </c>
      <c r="I75" s="22">
        <v>0.38</v>
      </c>
      <c r="J75" s="22">
        <v>0.93</v>
      </c>
      <c r="K75" s="29">
        <v>9.5799999999999996E-2</v>
      </c>
      <c r="L75" s="29">
        <v>0.158</v>
      </c>
      <c r="M75" s="30">
        <v>0.73</v>
      </c>
      <c r="N75" s="30">
        <v>0.25</v>
      </c>
      <c r="O75" s="30">
        <v>0.14000000000000001</v>
      </c>
      <c r="P75" s="31" t="str">
        <f>IF(F75&gt;F$5,"X","")</f>
        <v>X</v>
      </c>
      <c r="Q75" s="31" t="str">
        <f>IF(I75&gt;I$5,"X","")</f>
        <v>X</v>
      </c>
      <c r="R75" s="31" t="str">
        <f>IF(J75&lt;J$5,"X","")</f>
        <v/>
      </c>
      <c r="S75" s="31" t="str">
        <f>IF(N75&gt;N$5,"X","")</f>
        <v>X</v>
      </c>
      <c r="T75" s="31" t="str">
        <f t="shared" si="2"/>
        <v>X</v>
      </c>
    </row>
    <row r="76" spans="1:20" ht="29.25" x14ac:dyDescent="0.25">
      <c r="A76" s="27">
        <v>305</v>
      </c>
      <c r="B76" s="28" t="s">
        <v>184</v>
      </c>
      <c r="C76" s="27"/>
      <c r="D76" s="34" t="s">
        <v>169</v>
      </c>
      <c r="E76" s="29">
        <v>0.1152</v>
      </c>
      <c r="F76" s="21">
        <v>4.1000000000000002E-2</v>
      </c>
      <c r="G76" s="22">
        <v>0.74</v>
      </c>
      <c r="H76" s="22">
        <v>0.99</v>
      </c>
      <c r="I76" s="22">
        <v>0.32</v>
      </c>
      <c r="J76" s="22">
        <v>0.92</v>
      </c>
      <c r="K76" s="29">
        <v>0.1032</v>
      </c>
      <c r="L76" s="29">
        <v>0.15590000000000001</v>
      </c>
      <c r="M76" s="30">
        <v>0.65</v>
      </c>
      <c r="N76" s="30">
        <v>0.17</v>
      </c>
      <c r="O76" s="30">
        <v>0.09</v>
      </c>
      <c r="P76" s="31" t="str">
        <f>IF(F76&gt;F$5,"X","")</f>
        <v>X</v>
      </c>
      <c r="Q76" s="31" t="str">
        <f>IF(I76&gt;I$5,"X","")</f>
        <v>X</v>
      </c>
      <c r="R76" s="31" t="str">
        <f>IF(J76&lt;J$5,"X","")</f>
        <v/>
      </c>
      <c r="S76" s="31" t="str">
        <f>IF(N76&gt;N$5,"X","")</f>
        <v/>
      </c>
      <c r="T76" s="31" t="str">
        <f t="shared" si="2"/>
        <v/>
      </c>
    </row>
    <row r="77" spans="1:20" ht="30.75" x14ac:dyDescent="0.25">
      <c r="A77" s="27">
        <v>306</v>
      </c>
      <c r="B77" s="28" t="s">
        <v>184</v>
      </c>
      <c r="C77" s="27"/>
      <c r="D77" s="36" t="s">
        <v>170</v>
      </c>
      <c r="E77" s="29">
        <v>0.1091</v>
      </c>
      <c r="F77" s="21">
        <v>4.1000000000000002E-2</v>
      </c>
      <c r="G77" s="22">
        <v>0.69</v>
      </c>
      <c r="H77" s="22">
        <v>0.78</v>
      </c>
      <c r="I77" s="22">
        <v>0.36</v>
      </c>
      <c r="J77" s="22">
        <v>0.93</v>
      </c>
      <c r="K77" s="29">
        <v>9.7600000000000006E-2</v>
      </c>
      <c r="L77" s="29">
        <v>0.15740000000000001</v>
      </c>
      <c r="M77" s="30">
        <v>0.71</v>
      </c>
      <c r="N77" s="30">
        <v>0.23</v>
      </c>
      <c r="O77" s="30">
        <v>0.12</v>
      </c>
      <c r="P77" s="31" t="str">
        <f>IF(F77&gt;F$5,"X","")</f>
        <v>X</v>
      </c>
      <c r="Q77" s="31" t="str">
        <f>IF(I77&gt;I$5,"X","")</f>
        <v>X</v>
      </c>
      <c r="R77" s="31" t="str">
        <f>IF(J77&lt;J$5,"X","")</f>
        <v/>
      </c>
      <c r="S77" s="31" t="str">
        <f>IF(N77&gt;N$5,"X","")</f>
        <v>X</v>
      </c>
      <c r="T77" s="31" t="str">
        <f t="shared" si="2"/>
        <v>X</v>
      </c>
    </row>
    <row r="78" spans="1:20" ht="43.5" x14ac:dyDescent="0.25">
      <c r="A78" s="27">
        <v>318</v>
      </c>
      <c r="B78" s="28" t="s">
        <v>184</v>
      </c>
      <c r="C78" s="27"/>
      <c r="D78" s="34" t="s">
        <v>180</v>
      </c>
      <c r="E78" s="29">
        <v>0.1084</v>
      </c>
      <c r="F78" s="21">
        <v>4.1000000000000002E-2</v>
      </c>
      <c r="G78" s="22">
        <v>0.69</v>
      </c>
      <c r="H78" s="22">
        <v>0.89</v>
      </c>
      <c r="I78" s="22">
        <v>0.3</v>
      </c>
      <c r="J78" s="22">
        <v>0.93</v>
      </c>
      <c r="K78" s="29">
        <v>9.6500000000000002E-2</v>
      </c>
      <c r="L78" s="29">
        <v>0.15459999999999999</v>
      </c>
      <c r="M78" s="30">
        <v>0.72</v>
      </c>
      <c r="N78" s="30">
        <v>0.23</v>
      </c>
      <c r="O78" s="30">
        <v>0.12</v>
      </c>
      <c r="P78" s="31" t="str">
        <f>IF(F78&gt;F$5,"X","")</f>
        <v>X</v>
      </c>
      <c r="Q78" s="31" t="str">
        <f>IF(I78&gt;I$5,"X","")</f>
        <v>X</v>
      </c>
      <c r="R78" s="31" t="str">
        <f>IF(J78&lt;J$5,"X","")</f>
        <v/>
      </c>
      <c r="S78" s="31" t="str">
        <f>IF(N78&gt;N$5,"X","")</f>
        <v>X</v>
      </c>
      <c r="T78" s="31" t="str">
        <f t="shared" si="2"/>
        <v>X</v>
      </c>
    </row>
    <row r="79" spans="1:20" ht="43.5" x14ac:dyDescent="0.25">
      <c r="A79" s="27">
        <v>320</v>
      </c>
      <c r="B79" s="28" t="s">
        <v>184</v>
      </c>
      <c r="C79" s="27"/>
      <c r="D79" s="34" t="s">
        <v>182</v>
      </c>
      <c r="E79" s="29">
        <v>0.1075</v>
      </c>
      <c r="F79" s="21">
        <v>4.1000000000000002E-2</v>
      </c>
      <c r="G79" s="22">
        <v>0.68</v>
      </c>
      <c r="H79" s="22">
        <v>0.79</v>
      </c>
      <c r="I79" s="22">
        <v>0.35</v>
      </c>
      <c r="J79" s="22">
        <v>0.93</v>
      </c>
      <c r="K79" s="29">
        <v>9.6100000000000005E-2</v>
      </c>
      <c r="L79" s="29">
        <v>0.1583</v>
      </c>
      <c r="M79" s="30">
        <v>0.73</v>
      </c>
      <c r="N79" s="30">
        <v>0.25</v>
      </c>
      <c r="O79" s="30">
        <v>0.14000000000000001</v>
      </c>
      <c r="P79" s="31" t="str">
        <f>IF(F79&gt;F$5,"X","")</f>
        <v>X</v>
      </c>
      <c r="Q79" s="31" t="str">
        <f>IF(I79&gt;I$5,"X","")</f>
        <v>X</v>
      </c>
      <c r="R79" s="31" t="str">
        <f>IF(J79&lt;J$5,"X","")</f>
        <v/>
      </c>
      <c r="S79" s="31" t="str">
        <f>IF(N79&gt;N$5,"X","")</f>
        <v>X</v>
      </c>
      <c r="T79" s="31" t="str">
        <f t="shared" si="2"/>
        <v>X</v>
      </c>
    </row>
    <row r="80" spans="1:20" ht="15.75" x14ac:dyDescent="0.25">
      <c r="A80" s="27">
        <v>213</v>
      </c>
      <c r="B80" s="28" t="s">
        <v>184</v>
      </c>
      <c r="C80" s="27"/>
      <c r="D80" s="36" t="s">
        <v>69</v>
      </c>
      <c r="E80" s="29">
        <v>0.11799999999999999</v>
      </c>
      <c r="F80" s="21">
        <v>4.2000000000000003E-2</v>
      </c>
      <c r="G80" s="22">
        <v>0.74</v>
      </c>
      <c r="H80" s="22">
        <v>1.3</v>
      </c>
      <c r="I80" s="22">
        <v>0.28000000000000003</v>
      </c>
      <c r="J80" s="22">
        <v>0.93</v>
      </c>
      <c r="K80" s="29">
        <v>0.10680000000000001</v>
      </c>
      <c r="L80" s="29">
        <v>0.161</v>
      </c>
      <c r="M80" s="30">
        <v>0.62</v>
      </c>
      <c r="N80" s="30">
        <v>0.16</v>
      </c>
      <c r="O80" s="30">
        <v>0.08</v>
      </c>
      <c r="P80" s="31" t="str">
        <f>IF(F80&gt;F$5,"X","")</f>
        <v>X</v>
      </c>
      <c r="Q80" s="31" t="str">
        <f>IF(I80&gt;I$5,"X","")</f>
        <v>X</v>
      </c>
      <c r="R80" s="31" t="str">
        <f>IF(J80&lt;J$5,"X","")</f>
        <v/>
      </c>
      <c r="S80" s="31" t="str">
        <f>IF(N80&gt;N$5,"X","")</f>
        <v/>
      </c>
      <c r="T80" s="31" t="str">
        <f t="shared" si="2"/>
        <v/>
      </c>
    </row>
    <row r="81" spans="1:20" ht="15.75" x14ac:dyDescent="0.25">
      <c r="A81" s="27">
        <v>248</v>
      </c>
      <c r="B81" s="28" t="s">
        <v>184</v>
      </c>
      <c r="C81" s="27"/>
      <c r="D81" s="36" t="s">
        <v>121</v>
      </c>
      <c r="E81" s="29">
        <v>3.6799999999999999E-2</v>
      </c>
      <c r="F81" s="21">
        <v>4.2000000000000003E-2</v>
      </c>
      <c r="G81" s="22">
        <v>0.22</v>
      </c>
      <c r="H81" s="22">
        <v>0.08</v>
      </c>
      <c r="I81" s="22">
        <v>0.64</v>
      </c>
      <c r="J81" s="22">
        <v>0.63</v>
      </c>
      <c r="K81" s="29">
        <v>2.6800000000000001E-2</v>
      </c>
      <c r="L81" s="29">
        <v>0.151</v>
      </c>
      <c r="M81" s="30">
        <v>1</v>
      </c>
      <c r="N81" s="30">
        <v>0.99</v>
      </c>
      <c r="O81" s="30">
        <v>0.97</v>
      </c>
      <c r="P81" s="31" t="str">
        <f>IF(F81&gt;F$5,"X","")</f>
        <v>X</v>
      </c>
      <c r="Q81" s="31" t="str">
        <f>IF(I81&gt;I$5,"X","")</f>
        <v>X</v>
      </c>
      <c r="R81" s="31" t="str">
        <f>IF(J81&lt;J$5,"X","")</f>
        <v>X</v>
      </c>
      <c r="S81" s="31" t="str">
        <f>IF(N81&gt;N$5,"X","")</f>
        <v>X</v>
      </c>
      <c r="T81" s="31" t="str">
        <f t="shared" si="2"/>
        <v>X</v>
      </c>
    </row>
    <row r="82" spans="1:20" ht="30.75" x14ac:dyDescent="0.25">
      <c r="A82" s="27">
        <v>256</v>
      </c>
      <c r="B82" s="28" t="s">
        <v>184</v>
      </c>
      <c r="C82" s="27"/>
      <c r="D82" s="36" t="s">
        <v>128</v>
      </c>
      <c r="E82" s="29">
        <v>0.1132</v>
      </c>
      <c r="F82" s="21">
        <v>4.2000000000000003E-2</v>
      </c>
      <c r="G82" s="22">
        <v>0.71</v>
      </c>
      <c r="H82" s="22">
        <v>0.84</v>
      </c>
      <c r="I82" s="22">
        <v>0.34</v>
      </c>
      <c r="J82" s="22">
        <v>0.92</v>
      </c>
      <c r="K82" s="29">
        <v>0.1018</v>
      </c>
      <c r="L82" s="29">
        <v>0.15939999999999999</v>
      </c>
      <c r="M82" s="30">
        <v>0.67</v>
      </c>
      <c r="N82" s="30">
        <v>0.2</v>
      </c>
      <c r="O82" s="30">
        <v>0.1</v>
      </c>
      <c r="P82" s="31" t="str">
        <f>IF(F82&gt;F$5,"X","")</f>
        <v>X</v>
      </c>
      <c r="Q82" s="31" t="str">
        <f>IF(I82&gt;I$5,"X","")</f>
        <v>X</v>
      </c>
      <c r="R82" s="31" t="str">
        <f>IF(J82&lt;J$5,"X","")</f>
        <v/>
      </c>
      <c r="S82" s="31" t="str">
        <f>IF(N82&gt;N$5,"X","")</f>
        <v/>
      </c>
      <c r="T82" s="31" t="str">
        <f t="shared" si="2"/>
        <v/>
      </c>
    </row>
    <row r="83" spans="1:20" ht="30.75" x14ac:dyDescent="0.25">
      <c r="A83" s="27">
        <v>257</v>
      </c>
      <c r="B83" s="28" t="s">
        <v>184</v>
      </c>
      <c r="C83" s="27"/>
      <c r="D83" s="36" t="s">
        <v>129</v>
      </c>
      <c r="E83" s="29">
        <v>0.1169</v>
      </c>
      <c r="F83" s="21">
        <v>4.2000000000000003E-2</v>
      </c>
      <c r="G83" s="22">
        <v>0.73</v>
      </c>
      <c r="H83" s="22">
        <v>0.87</v>
      </c>
      <c r="I83" s="22">
        <v>0.34</v>
      </c>
      <c r="J83" s="22">
        <v>0.93</v>
      </c>
      <c r="K83" s="29">
        <v>0.1057</v>
      </c>
      <c r="L83" s="29">
        <v>0.16139999999999999</v>
      </c>
      <c r="M83" s="30">
        <v>0.63</v>
      </c>
      <c r="N83" s="30">
        <v>0.17</v>
      </c>
      <c r="O83" s="30">
        <v>0.09</v>
      </c>
      <c r="P83" s="31" t="str">
        <f>IF(F83&gt;F$5,"X","")</f>
        <v>X</v>
      </c>
      <c r="Q83" s="31" t="str">
        <f>IF(I83&gt;I$5,"X","")</f>
        <v>X</v>
      </c>
      <c r="R83" s="31" t="str">
        <f>IF(J83&lt;J$5,"X","")</f>
        <v/>
      </c>
      <c r="S83" s="31" t="str">
        <f>IF(N83&gt;N$5,"X","")</f>
        <v/>
      </c>
      <c r="T83" s="31" t="str">
        <f t="shared" si="2"/>
        <v/>
      </c>
    </row>
    <row r="84" spans="1:20" ht="29.25" x14ac:dyDescent="0.25">
      <c r="A84" s="27">
        <v>265</v>
      </c>
      <c r="B84" s="28" t="s">
        <v>184</v>
      </c>
      <c r="C84" s="27"/>
      <c r="D84" s="34" t="s">
        <v>71</v>
      </c>
      <c r="E84" s="29">
        <v>0.1132</v>
      </c>
      <c r="F84" s="21">
        <v>4.2000000000000003E-2</v>
      </c>
      <c r="G84" s="22">
        <v>0.71</v>
      </c>
      <c r="H84" s="22">
        <v>0.84</v>
      </c>
      <c r="I84" s="22">
        <v>0.34</v>
      </c>
      <c r="J84" s="22">
        <v>0.92</v>
      </c>
      <c r="K84" s="29">
        <v>0.1018</v>
      </c>
      <c r="L84" s="29">
        <v>0.15939999999999999</v>
      </c>
      <c r="M84" s="30">
        <v>0.67</v>
      </c>
      <c r="N84" s="30">
        <v>0.2</v>
      </c>
      <c r="O84" s="30">
        <v>0.1</v>
      </c>
      <c r="P84" s="31" t="str">
        <f>IF(F84&gt;F$5,"X","")</f>
        <v>X</v>
      </c>
      <c r="Q84" s="31" t="str">
        <f>IF(I84&gt;I$5,"X","")</f>
        <v>X</v>
      </c>
      <c r="R84" s="31" t="str">
        <f>IF(J84&lt;J$5,"X","")</f>
        <v/>
      </c>
      <c r="S84" s="31" t="str">
        <f>IF(N84&gt;N$5,"X","")</f>
        <v/>
      </c>
      <c r="T84" s="31" t="str">
        <f t="shared" si="2"/>
        <v/>
      </c>
    </row>
    <row r="85" spans="1:20" ht="29.25" x14ac:dyDescent="0.25">
      <c r="A85" s="27">
        <v>269</v>
      </c>
      <c r="B85" s="28" t="s">
        <v>184</v>
      </c>
      <c r="C85" s="27"/>
      <c r="D85" s="34" t="s">
        <v>135</v>
      </c>
      <c r="E85" s="29">
        <v>0.1053</v>
      </c>
      <c r="F85" s="21">
        <v>4.2000000000000003E-2</v>
      </c>
      <c r="G85" s="22">
        <v>0.65</v>
      </c>
      <c r="H85" s="22">
        <v>0.7</v>
      </c>
      <c r="I85" s="22">
        <v>0.36</v>
      </c>
      <c r="J85" s="22">
        <v>0.92</v>
      </c>
      <c r="K85" s="29">
        <v>9.4399999999999998E-2</v>
      </c>
      <c r="L85" s="29">
        <v>0.16070000000000001</v>
      </c>
      <c r="M85" s="30">
        <v>0.75</v>
      </c>
      <c r="N85" s="30">
        <v>0.28000000000000003</v>
      </c>
      <c r="O85" s="30">
        <v>0.16</v>
      </c>
      <c r="P85" s="31" t="str">
        <f>IF(F85&gt;F$5,"X","")</f>
        <v>X</v>
      </c>
      <c r="Q85" s="31" t="str">
        <f>IF(I85&gt;I$5,"X","")</f>
        <v>X</v>
      </c>
      <c r="R85" s="31" t="str">
        <f>IF(J85&lt;J$5,"X","")</f>
        <v/>
      </c>
      <c r="S85" s="31" t="str">
        <f>IF(N85&gt;N$5,"X","")</f>
        <v>X</v>
      </c>
      <c r="T85" s="31" t="str">
        <f t="shared" si="2"/>
        <v>X</v>
      </c>
    </row>
    <row r="86" spans="1:20" ht="29.25" x14ac:dyDescent="0.25">
      <c r="A86" s="27">
        <v>270</v>
      </c>
      <c r="B86" s="28" t="s">
        <v>184</v>
      </c>
      <c r="C86" s="35"/>
      <c r="D86" s="34" t="s">
        <v>136</v>
      </c>
      <c r="E86" s="29">
        <v>0.1042</v>
      </c>
      <c r="F86" s="21">
        <v>4.2000000000000003E-2</v>
      </c>
      <c r="G86" s="22">
        <v>0.64</v>
      </c>
      <c r="H86" s="22">
        <v>0.67</v>
      </c>
      <c r="I86" s="22">
        <v>0.39</v>
      </c>
      <c r="J86" s="22">
        <v>0.92</v>
      </c>
      <c r="K86" s="29">
        <v>9.3299999999999994E-2</v>
      </c>
      <c r="L86" s="29">
        <v>0.1613</v>
      </c>
      <c r="M86" s="30">
        <v>0.76</v>
      </c>
      <c r="N86" s="30">
        <v>0.28999999999999998</v>
      </c>
      <c r="O86" s="30">
        <v>0.17</v>
      </c>
      <c r="P86" s="31" t="str">
        <f>IF(F86&gt;F$5,"X","")</f>
        <v>X</v>
      </c>
      <c r="Q86" s="31" t="str">
        <f>IF(I86&gt;I$5,"X","")</f>
        <v>X</v>
      </c>
      <c r="R86" s="31" t="str">
        <f>IF(J86&lt;J$5,"X","")</f>
        <v/>
      </c>
      <c r="S86" s="31" t="str">
        <f>IF(N86&gt;N$5,"X","")</f>
        <v>X</v>
      </c>
      <c r="T86" s="31" t="str">
        <f t="shared" si="2"/>
        <v>X</v>
      </c>
    </row>
    <row r="87" spans="1:20" ht="29.25" x14ac:dyDescent="0.25">
      <c r="A87" s="27">
        <v>271</v>
      </c>
      <c r="B87" s="28" t="s">
        <v>184</v>
      </c>
      <c r="C87" s="27"/>
      <c r="D87" s="34" t="s">
        <v>137</v>
      </c>
      <c r="E87" s="29">
        <v>0.105</v>
      </c>
      <c r="F87" s="21">
        <v>4.2000000000000003E-2</v>
      </c>
      <c r="G87" s="22">
        <v>0.66</v>
      </c>
      <c r="H87" s="22">
        <v>0.72</v>
      </c>
      <c r="I87" s="22">
        <v>0.36</v>
      </c>
      <c r="J87" s="22">
        <v>0.92</v>
      </c>
      <c r="K87" s="29">
        <v>9.3899999999999997E-2</v>
      </c>
      <c r="L87" s="29">
        <v>0.15920000000000001</v>
      </c>
      <c r="M87" s="30">
        <v>0.75</v>
      </c>
      <c r="N87" s="30">
        <v>0.28000000000000003</v>
      </c>
      <c r="O87" s="30">
        <v>0.16</v>
      </c>
      <c r="P87" s="31" t="str">
        <f>IF(F87&gt;F$5,"X","")</f>
        <v>X</v>
      </c>
      <c r="Q87" s="31" t="str">
        <f>IF(I87&gt;I$5,"X","")</f>
        <v>X</v>
      </c>
      <c r="R87" s="31" t="str">
        <f>IF(J87&lt;J$5,"X","")</f>
        <v/>
      </c>
      <c r="S87" s="31" t="str">
        <f>IF(N87&gt;N$5,"X","")</f>
        <v>X</v>
      </c>
      <c r="T87" s="31" t="str">
        <f t="shared" si="2"/>
        <v>X</v>
      </c>
    </row>
    <row r="88" spans="1:20" ht="29.25" x14ac:dyDescent="0.25">
      <c r="A88" s="27">
        <v>272</v>
      </c>
      <c r="B88" s="28" t="s">
        <v>184</v>
      </c>
      <c r="C88" s="35"/>
      <c r="D88" s="34" t="s">
        <v>138</v>
      </c>
      <c r="E88" s="29">
        <v>0.1008</v>
      </c>
      <c r="F88" s="21">
        <v>4.2000000000000003E-2</v>
      </c>
      <c r="G88" s="22">
        <v>0.63</v>
      </c>
      <c r="H88" s="22">
        <v>0.64</v>
      </c>
      <c r="I88" s="22">
        <v>0.38</v>
      </c>
      <c r="J88" s="22">
        <v>0.92</v>
      </c>
      <c r="K88" s="29">
        <v>8.9700000000000002E-2</v>
      </c>
      <c r="L88" s="29">
        <v>0.15870000000000001</v>
      </c>
      <c r="M88" s="30">
        <v>0.79</v>
      </c>
      <c r="N88" s="30">
        <v>0.32</v>
      </c>
      <c r="O88" s="30">
        <v>0.19</v>
      </c>
      <c r="P88" s="31" t="str">
        <f>IF(F88&gt;F$5,"X","")</f>
        <v>X</v>
      </c>
      <c r="Q88" s="31" t="str">
        <f>IF(I88&gt;I$5,"X","")</f>
        <v>X</v>
      </c>
      <c r="R88" s="31" t="str">
        <f>IF(J88&lt;J$5,"X","")</f>
        <v/>
      </c>
      <c r="S88" s="31" t="str">
        <f>IF(N88&gt;N$5,"X","")</f>
        <v>X</v>
      </c>
      <c r="T88" s="31" t="str">
        <f t="shared" si="2"/>
        <v>X</v>
      </c>
    </row>
    <row r="89" spans="1:20" ht="29.25" x14ac:dyDescent="0.25">
      <c r="A89" s="27">
        <v>278</v>
      </c>
      <c r="B89" s="28" t="s">
        <v>184</v>
      </c>
      <c r="C89" s="35"/>
      <c r="D89" s="34" t="s">
        <v>144</v>
      </c>
      <c r="E89" s="29">
        <v>9.8500000000000004E-2</v>
      </c>
      <c r="F89" s="21">
        <v>4.2000000000000003E-2</v>
      </c>
      <c r="G89" s="22">
        <v>0.62</v>
      </c>
      <c r="H89" s="22">
        <v>0.63</v>
      </c>
      <c r="I89" s="22">
        <v>0.38</v>
      </c>
      <c r="J89" s="22">
        <v>0.91</v>
      </c>
      <c r="K89" s="29">
        <v>8.7400000000000005E-2</v>
      </c>
      <c r="L89" s="29">
        <v>0.15759999999999999</v>
      </c>
      <c r="M89" s="30">
        <v>0.81</v>
      </c>
      <c r="N89" s="30">
        <v>0.35</v>
      </c>
      <c r="O89" s="30">
        <v>0.21</v>
      </c>
      <c r="P89" s="31" t="str">
        <f>IF(F89&gt;F$5,"X","")</f>
        <v>X</v>
      </c>
      <c r="Q89" s="31" t="str">
        <f>IF(I89&gt;I$5,"X","")</f>
        <v>X</v>
      </c>
      <c r="R89" s="31" t="str">
        <f>IF(J89&lt;J$5,"X","")</f>
        <v/>
      </c>
      <c r="S89" s="31" t="str">
        <f>IF(N89&gt;N$5,"X","")</f>
        <v>X</v>
      </c>
      <c r="T89" s="31" t="str">
        <f t="shared" si="2"/>
        <v>X</v>
      </c>
    </row>
    <row r="90" spans="1:20" ht="29.25" x14ac:dyDescent="0.25">
      <c r="A90" s="27">
        <v>279</v>
      </c>
      <c r="B90" s="28" t="s">
        <v>184</v>
      </c>
      <c r="C90" s="35"/>
      <c r="D90" s="34" t="s">
        <v>145</v>
      </c>
      <c r="E90" s="29">
        <v>9.8599999999999993E-2</v>
      </c>
      <c r="F90" s="21">
        <v>4.2000000000000003E-2</v>
      </c>
      <c r="G90" s="22">
        <v>0.62</v>
      </c>
      <c r="H90" s="22">
        <v>0.62</v>
      </c>
      <c r="I90" s="22">
        <v>0.38</v>
      </c>
      <c r="J90" s="22">
        <v>0.92</v>
      </c>
      <c r="K90" s="29">
        <v>8.7499999999999994E-2</v>
      </c>
      <c r="L90" s="29">
        <v>0.15859999999999999</v>
      </c>
      <c r="M90" s="30">
        <v>0.81</v>
      </c>
      <c r="N90" s="30">
        <v>0.35</v>
      </c>
      <c r="O90" s="30">
        <v>0.22</v>
      </c>
      <c r="P90" s="31" t="str">
        <f>IF(F90&gt;F$5,"X","")</f>
        <v>X</v>
      </c>
      <c r="Q90" s="31" t="str">
        <f>IF(I90&gt;I$5,"X","")</f>
        <v>X</v>
      </c>
      <c r="R90" s="31" t="str">
        <f>IF(J90&lt;J$5,"X","")</f>
        <v/>
      </c>
      <c r="S90" s="31" t="str">
        <f>IF(N90&gt;N$5,"X","")</f>
        <v>X</v>
      </c>
      <c r="T90" s="31" t="str">
        <f t="shared" si="2"/>
        <v>X</v>
      </c>
    </row>
    <row r="91" spans="1:20" ht="15.75" x14ac:dyDescent="0.25">
      <c r="A91" s="27">
        <v>288</v>
      </c>
      <c r="B91" s="28" t="s">
        <v>184</v>
      </c>
      <c r="C91" s="27"/>
      <c r="D91" s="34" t="s">
        <v>152</v>
      </c>
      <c r="E91" s="29">
        <v>0.1017</v>
      </c>
      <c r="F91" s="21">
        <v>4.2000000000000003E-2</v>
      </c>
      <c r="G91" s="22">
        <v>0.64</v>
      </c>
      <c r="H91" s="22">
        <v>0.65</v>
      </c>
      <c r="I91" s="22">
        <v>0.37</v>
      </c>
      <c r="J91" s="22">
        <v>0.92</v>
      </c>
      <c r="K91" s="29">
        <v>9.0499999999999997E-2</v>
      </c>
      <c r="L91" s="29">
        <v>0.15840000000000001</v>
      </c>
      <c r="M91" s="30">
        <v>0.78</v>
      </c>
      <c r="N91" s="30">
        <v>0.31</v>
      </c>
      <c r="O91" s="30">
        <v>0.19</v>
      </c>
      <c r="P91" s="31" t="str">
        <f>IF(F91&gt;F$5,"X","")</f>
        <v>X</v>
      </c>
      <c r="Q91" s="31" t="str">
        <f>IF(I91&gt;I$5,"X","")</f>
        <v>X</v>
      </c>
      <c r="R91" s="31" t="str">
        <f>IF(J91&lt;J$5,"X","")</f>
        <v/>
      </c>
      <c r="S91" s="31" t="str">
        <f>IF(N91&gt;N$5,"X","")</f>
        <v>X</v>
      </c>
      <c r="T91" s="31" t="str">
        <f t="shared" si="2"/>
        <v>X</v>
      </c>
    </row>
    <row r="92" spans="1:20" ht="29.25" x14ac:dyDescent="0.25">
      <c r="A92" s="27">
        <v>292</v>
      </c>
      <c r="B92" s="28" t="s">
        <v>184</v>
      </c>
      <c r="C92" s="35"/>
      <c r="D92" s="34" t="s">
        <v>156</v>
      </c>
      <c r="E92" s="29">
        <v>0.1046</v>
      </c>
      <c r="F92" s="21">
        <v>4.2000000000000003E-2</v>
      </c>
      <c r="G92" s="22">
        <v>0.65</v>
      </c>
      <c r="H92" s="22">
        <v>0.71</v>
      </c>
      <c r="I92" s="22">
        <v>0.36</v>
      </c>
      <c r="J92" s="22">
        <v>0.93</v>
      </c>
      <c r="K92" s="29">
        <v>9.3399999999999997E-2</v>
      </c>
      <c r="L92" s="29">
        <v>0.15890000000000001</v>
      </c>
      <c r="M92" s="30">
        <v>0.75</v>
      </c>
      <c r="N92" s="30">
        <v>0.28000000000000003</v>
      </c>
      <c r="O92" s="30">
        <v>0.16</v>
      </c>
      <c r="P92" s="31" t="str">
        <f>IF(F92&gt;F$5,"X","")</f>
        <v>X</v>
      </c>
      <c r="Q92" s="31" t="str">
        <f>IF(I92&gt;I$5,"X","")</f>
        <v>X</v>
      </c>
      <c r="R92" s="31" t="str">
        <f>IF(J92&lt;J$5,"X","")</f>
        <v/>
      </c>
      <c r="S92" s="31" t="str">
        <f>IF(N92&gt;N$5,"X","")</f>
        <v>X</v>
      </c>
      <c r="T92" s="31" t="str">
        <f t="shared" si="2"/>
        <v>X</v>
      </c>
    </row>
    <row r="93" spans="1:20" ht="29.25" x14ac:dyDescent="0.25">
      <c r="A93" s="27">
        <v>294</v>
      </c>
      <c r="B93" s="28" t="s">
        <v>184</v>
      </c>
      <c r="C93" s="35"/>
      <c r="D93" s="34" t="s">
        <v>158</v>
      </c>
      <c r="E93" s="29">
        <v>0.1169</v>
      </c>
      <c r="F93" s="21">
        <v>4.2000000000000003E-2</v>
      </c>
      <c r="G93" s="22">
        <v>0.73</v>
      </c>
      <c r="H93" s="22">
        <v>0.87</v>
      </c>
      <c r="I93" s="22">
        <v>0.34</v>
      </c>
      <c r="J93" s="22">
        <v>0.93</v>
      </c>
      <c r="K93" s="29">
        <v>0.1057</v>
      </c>
      <c r="L93" s="29">
        <v>0.16139999999999999</v>
      </c>
      <c r="M93" s="30">
        <v>0.63</v>
      </c>
      <c r="N93" s="30">
        <v>0.17</v>
      </c>
      <c r="O93" s="30">
        <v>0.09</v>
      </c>
      <c r="P93" s="31" t="str">
        <f>IF(F93&gt;F$5,"X","")</f>
        <v>X</v>
      </c>
      <c r="Q93" s="31" t="str">
        <f>IF(I93&gt;I$5,"X","")</f>
        <v>X</v>
      </c>
      <c r="R93" s="31" t="str">
        <f>IF(J93&lt;J$5,"X","")</f>
        <v/>
      </c>
      <c r="S93" s="31" t="str">
        <f>IF(N93&gt;N$5,"X","")</f>
        <v/>
      </c>
      <c r="T93" s="31" t="str">
        <f t="shared" si="2"/>
        <v/>
      </c>
    </row>
    <row r="94" spans="1:20" ht="29.25" x14ac:dyDescent="0.25">
      <c r="A94" s="27">
        <v>300</v>
      </c>
      <c r="B94" s="28" t="s">
        <v>184</v>
      </c>
      <c r="C94" s="35"/>
      <c r="D94" s="34" t="s">
        <v>164</v>
      </c>
      <c r="E94" s="29">
        <v>0.10879999999999999</v>
      </c>
      <c r="F94" s="21">
        <v>4.2000000000000003E-2</v>
      </c>
      <c r="G94" s="22">
        <v>0.68</v>
      </c>
      <c r="H94" s="22">
        <v>0.75</v>
      </c>
      <c r="I94" s="22">
        <v>0.36</v>
      </c>
      <c r="J94" s="22">
        <v>0.93</v>
      </c>
      <c r="K94" s="29">
        <v>9.7799999999999998E-2</v>
      </c>
      <c r="L94" s="29">
        <v>0.16089999999999999</v>
      </c>
      <c r="M94" s="30">
        <v>0.71</v>
      </c>
      <c r="N94" s="30">
        <v>0.24</v>
      </c>
      <c r="O94" s="30">
        <v>0.13</v>
      </c>
      <c r="P94" s="31" t="str">
        <f>IF(F94&gt;F$5,"X","")</f>
        <v>X</v>
      </c>
      <c r="Q94" s="31" t="str">
        <f>IF(I94&gt;I$5,"X","")</f>
        <v>X</v>
      </c>
      <c r="R94" s="31" t="str">
        <f>IF(J94&lt;J$5,"X","")</f>
        <v/>
      </c>
      <c r="S94" s="31" t="str">
        <f>IF(N94&gt;N$5,"X","")</f>
        <v>X</v>
      </c>
      <c r="T94" s="31" t="str">
        <f t="shared" si="2"/>
        <v>X</v>
      </c>
    </row>
    <row r="95" spans="1:20" ht="29.25" x14ac:dyDescent="0.25">
      <c r="A95" s="27">
        <v>301</v>
      </c>
      <c r="B95" s="28" t="s">
        <v>184</v>
      </c>
      <c r="C95" s="27"/>
      <c r="D95" s="34" t="s">
        <v>165</v>
      </c>
      <c r="E95" s="29">
        <v>0.1045</v>
      </c>
      <c r="F95" s="21">
        <v>4.2000000000000003E-2</v>
      </c>
      <c r="G95" s="22">
        <v>0.65</v>
      </c>
      <c r="H95" s="22">
        <v>0.68</v>
      </c>
      <c r="I95" s="22">
        <v>0.38</v>
      </c>
      <c r="J95" s="22">
        <v>0.92</v>
      </c>
      <c r="K95" s="29">
        <v>9.3600000000000003E-2</v>
      </c>
      <c r="L95" s="29">
        <v>0.16039999999999999</v>
      </c>
      <c r="M95" s="30">
        <v>0.75</v>
      </c>
      <c r="N95" s="30">
        <v>0.28000000000000003</v>
      </c>
      <c r="O95" s="30">
        <v>0.17</v>
      </c>
      <c r="P95" s="31" t="str">
        <f>IF(F95&gt;F$5,"X","")</f>
        <v>X</v>
      </c>
      <c r="Q95" s="31" t="str">
        <f>IF(I95&gt;I$5,"X","")</f>
        <v>X</v>
      </c>
      <c r="R95" s="31" t="str">
        <f>IF(J95&lt;J$5,"X","")</f>
        <v/>
      </c>
      <c r="S95" s="31" t="str">
        <f>IF(N95&gt;N$5,"X","")</f>
        <v>X</v>
      </c>
      <c r="T95" s="31" t="str">
        <f t="shared" si="2"/>
        <v>X</v>
      </c>
    </row>
    <row r="96" spans="1:20" ht="30.75" x14ac:dyDescent="0.25">
      <c r="A96" s="27">
        <v>307</v>
      </c>
      <c r="B96" s="28" t="s">
        <v>184</v>
      </c>
      <c r="C96" s="27"/>
      <c r="D96" s="36" t="s">
        <v>171</v>
      </c>
      <c r="E96" s="29">
        <v>0.1023</v>
      </c>
      <c r="F96" s="21">
        <v>4.2000000000000003E-2</v>
      </c>
      <c r="G96" s="22">
        <v>0.64</v>
      </c>
      <c r="H96" s="22">
        <v>0.67</v>
      </c>
      <c r="I96" s="22">
        <v>0.38</v>
      </c>
      <c r="J96" s="22">
        <v>0.92</v>
      </c>
      <c r="K96" s="29">
        <v>9.1200000000000003E-2</v>
      </c>
      <c r="L96" s="29">
        <v>0.1593</v>
      </c>
      <c r="M96" s="30">
        <v>0.78</v>
      </c>
      <c r="N96" s="30">
        <v>0.31</v>
      </c>
      <c r="O96" s="30">
        <v>0.18</v>
      </c>
      <c r="P96" s="31" t="str">
        <f>IF(F96&gt;F$5,"X","")</f>
        <v>X</v>
      </c>
      <c r="Q96" s="31" t="str">
        <f>IF(I96&gt;I$5,"X","")</f>
        <v>X</v>
      </c>
      <c r="R96" s="31" t="str">
        <f>IF(J96&lt;J$5,"X","")</f>
        <v/>
      </c>
      <c r="S96" s="31" t="str">
        <f>IF(N96&gt;N$5,"X","")</f>
        <v>X</v>
      </c>
      <c r="T96" s="31" t="str">
        <f t="shared" si="2"/>
        <v>X</v>
      </c>
    </row>
    <row r="97" spans="1:20" ht="30.75" x14ac:dyDescent="0.25">
      <c r="A97" s="27">
        <v>308</v>
      </c>
      <c r="B97" s="28" t="s">
        <v>184</v>
      </c>
      <c r="C97" s="27"/>
      <c r="D97" s="36" t="s">
        <v>172</v>
      </c>
      <c r="E97" s="29">
        <v>0.1023</v>
      </c>
      <c r="F97" s="21">
        <v>4.2000000000000003E-2</v>
      </c>
      <c r="G97" s="22">
        <v>0.64</v>
      </c>
      <c r="H97" s="22">
        <v>0.66</v>
      </c>
      <c r="I97" s="22">
        <v>0.38</v>
      </c>
      <c r="J97" s="22">
        <v>0.92</v>
      </c>
      <c r="K97" s="29">
        <v>9.1399999999999995E-2</v>
      </c>
      <c r="L97" s="29">
        <v>0.1603</v>
      </c>
      <c r="M97" s="30">
        <v>0.77</v>
      </c>
      <c r="N97" s="30">
        <v>0.31</v>
      </c>
      <c r="O97" s="30">
        <v>0.18</v>
      </c>
      <c r="P97" s="31" t="str">
        <f>IF(F97&gt;F$5,"X","")</f>
        <v>X</v>
      </c>
      <c r="Q97" s="31" t="str">
        <f>IF(I97&gt;I$5,"X","")</f>
        <v>X</v>
      </c>
      <c r="R97" s="31" t="str">
        <f>IF(J97&lt;J$5,"X","")</f>
        <v/>
      </c>
      <c r="S97" s="31" t="str">
        <f>IF(N97&gt;N$5,"X","")</f>
        <v>X</v>
      </c>
      <c r="T97" s="31" t="str">
        <f t="shared" si="2"/>
        <v>X</v>
      </c>
    </row>
    <row r="98" spans="1:20" ht="29.25" x14ac:dyDescent="0.25">
      <c r="A98" s="27">
        <v>317</v>
      </c>
      <c r="B98" s="28" t="s">
        <v>184</v>
      </c>
      <c r="C98" s="27"/>
      <c r="D98" s="34" t="s">
        <v>179</v>
      </c>
      <c r="E98" s="29">
        <v>0.10539999999999999</v>
      </c>
      <c r="F98" s="21">
        <v>4.2000000000000003E-2</v>
      </c>
      <c r="G98" s="22">
        <v>0.66</v>
      </c>
      <c r="H98" s="22">
        <v>0.69</v>
      </c>
      <c r="I98" s="22">
        <v>0.37</v>
      </c>
      <c r="J98" s="22">
        <v>0.93</v>
      </c>
      <c r="K98" s="29">
        <v>9.4399999999999998E-2</v>
      </c>
      <c r="L98" s="29">
        <v>0.16009999999999999</v>
      </c>
      <c r="M98" s="30">
        <v>0.75</v>
      </c>
      <c r="N98" s="30">
        <v>0.27</v>
      </c>
      <c r="O98" s="30">
        <v>0.16</v>
      </c>
      <c r="P98" s="31" t="str">
        <f>IF(F98&gt;F$5,"X","")</f>
        <v>X</v>
      </c>
      <c r="Q98" s="31" t="str">
        <f>IF(I98&gt;I$5,"X","")</f>
        <v>X</v>
      </c>
      <c r="R98" s="31" t="str">
        <f>IF(J98&lt;J$5,"X","")</f>
        <v/>
      </c>
      <c r="S98" s="31" t="str">
        <f>IF(N98&gt;N$5,"X","")</f>
        <v>X</v>
      </c>
      <c r="T98" s="31" t="str">
        <f t="shared" si="2"/>
        <v>X</v>
      </c>
    </row>
    <row r="99" spans="1:20" ht="29.25" x14ac:dyDescent="0.25">
      <c r="A99" s="27">
        <v>321</v>
      </c>
      <c r="B99" s="28" t="s">
        <v>184</v>
      </c>
      <c r="C99" s="27"/>
      <c r="D99" s="34" t="s">
        <v>183</v>
      </c>
      <c r="E99" s="29">
        <v>0.11260000000000001</v>
      </c>
      <c r="F99" s="21">
        <v>4.2000000000000003E-2</v>
      </c>
      <c r="G99" s="22">
        <v>0.7</v>
      </c>
      <c r="H99" s="22">
        <v>0.77</v>
      </c>
      <c r="I99" s="22">
        <v>0.36</v>
      </c>
      <c r="J99" s="22">
        <v>0.93</v>
      </c>
      <c r="K99" s="29">
        <v>0.10150000000000001</v>
      </c>
      <c r="L99" s="29">
        <v>0.1613</v>
      </c>
      <c r="M99" s="30">
        <v>0.67</v>
      </c>
      <c r="N99" s="30">
        <v>0.21</v>
      </c>
      <c r="O99" s="30">
        <v>0.11</v>
      </c>
      <c r="P99" s="31" t="str">
        <f>IF(F99&gt;F$5,"X","")</f>
        <v>X</v>
      </c>
      <c r="Q99" s="31" t="str">
        <f>IF(I99&gt;I$5,"X","")</f>
        <v>X</v>
      </c>
      <c r="R99" s="31" t="str">
        <f>IF(J99&lt;J$5,"X","")</f>
        <v/>
      </c>
      <c r="S99" s="31" t="str">
        <f>IF(N99&gt;N$5,"X","")</f>
        <v>X</v>
      </c>
      <c r="T99" s="31" t="str">
        <f t="shared" si="2"/>
        <v>X</v>
      </c>
    </row>
    <row r="100" spans="1:20" ht="15.75" x14ac:dyDescent="0.25">
      <c r="A100" s="27">
        <v>203</v>
      </c>
      <c r="B100" s="28" t="s">
        <v>184</v>
      </c>
      <c r="C100" s="27"/>
      <c r="D100" s="36" t="s">
        <v>102</v>
      </c>
      <c r="E100" s="29">
        <v>0.12089999999999999</v>
      </c>
      <c r="F100" s="21">
        <v>4.2999999999999997E-2</v>
      </c>
      <c r="G100" s="22">
        <v>0.74</v>
      </c>
      <c r="H100" s="22">
        <v>1.41</v>
      </c>
      <c r="I100" s="22">
        <v>0.24</v>
      </c>
      <c r="J100" s="22">
        <v>0.94</v>
      </c>
      <c r="K100" s="29">
        <v>0.11020000000000001</v>
      </c>
      <c r="L100" s="29">
        <v>0.1661</v>
      </c>
      <c r="M100" s="30">
        <v>0.59</v>
      </c>
      <c r="N100" s="30">
        <v>0.15</v>
      </c>
      <c r="O100" s="30">
        <v>0.08</v>
      </c>
      <c r="P100" s="31" t="str">
        <f>IF(F100&gt;F$5,"X","")</f>
        <v>X</v>
      </c>
      <c r="Q100" s="31" t="str">
        <f>IF(I100&gt;I$5,"X","")</f>
        <v>X</v>
      </c>
      <c r="R100" s="31" t="str">
        <f>IF(J100&lt;J$5,"X","")</f>
        <v/>
      </c>
      <c r="S100" s="31" t="str">
        <f>IF(N100&gt;N$5,"X","")</f>
        <v/>
      </c>
      <c r="T100" s="31" t="str">
        <f t="shared" si="2"/>
        <v/>
      </c>
    </row>
    <row r="101" spans="1:20" ht="15.75" x14ac:dyDescent="0.25">
      <c r="A101" s="27">
        <v>204</v>
      </c>
      <c r="B101" s="28" t="s">
        <v>184</v>
      </c>
      <c r="C101" s="27"/>
      <c r="D101" s="36" t="s">
        <v>103</v>
      </c>
      <c r="E101" s="29">
        <v>0.10100000000000001</v>
      </c>
      <c r="F101" s="21">
        <v>4.2999999999999997E-2</v>
      </c>
      <c r="G101" s="22">
        <v>0.61</v>
      </c>
      <c r="H101" s="22">
        <v>0.73</v>
      </c>
      <c r="I101" s="22">
        <v>0.32</v>
      </c>
      <c r="J101" s="22">
        <v>0.91</v>
      </c>
      <c r="K101" s="29">
        <v>9.0800000000000006E-2</v>
      </c>
      <c r="L101" s="29">
        <v>0.16470000000000001</v>
      </c>
      <c r="M101" s="30">
        <v>0.78</v>
      </c>
      <c r="N101" s="30">
        <v>0.33</v>
      </c>
      <c r="O101" s="30">
        <v>0.21</v>
      </c>
      <c r="P101" s="31" t="str">
        <f>IF(F101&gt;F$5,"X","")</f>
        <v>X</v>
      </c>
      <c r="Q101" s="31" t="str">
        <f>IF(I101&gt;I$5,"X","")</f>
        <v>X</v>
      </c>
      <c r="R101" s="31" t="str">
        <f>IF(J101&lt;J$5,"X","")</f>
        <v/>
      </c>
      <c r="S101" s="31" t="str">
        <f>IF(N101&gt;N$5,"X","")</f>
        <v>X</v>
      </c>
      <c r="T101" s="31" t="str">
        <f t="shared" si="2"/>
        <v>X</v>
      </c>
    </row>
    <row r="102" spans="1:20" ht="15.75" x14ac:dyDescent="0.25">
      <c r="A102" s="27">
        <v>259</v>
      </c>
      <c r="B102" s="28" t="s">
        <v>184</v>
      </c>
      <c r="C102" s="27"/>
      <c r="D102" s="36" t="s">
        <v>73</v>
      </c>
      <c r="E102" s="29">
        <v>7.8799999999999995E-2</v>
      </c>
      <c r="F102" s="21">
        <v>4.2999999999999997E-2</v>
      </c>
      <c r="G102" s="22">
        <v>0.49</v>
      </c>
      <c r="H102" s="22">
        <v>0.21</v>
      </c>
      <c r="I102" s="22">
        <v>0.67</v>
      </c>
      <c r="J102" s="22">
        <v>0.79</v>
      </c>
      <c r="K102" s="29">
        <v>6.88E-2</v>
      </c>
      <c r="L102" s="29">
        <v>0.1585</v>
      </c>
      <c r="M102" s="30">
        <v>0.93</v>
      </c>
      <c r="N102" s="32">
        <v>0.62</v>
      </c>
      <c r="O102" s="32">
        <v>0.47</v>
      </c>
      <c r="P102" s="31" t="str">
        <f>IF(F102&gt;F$5,"X","")</f>
        <v>X</v>
      </c>
      <c r="Q102" s="31" t="str">
        <f>IF(I102&gt;I$5,"X","")</f>
        <v>X</v>
      </c>
      <c r="R102" s="31" t="str">
        <f>IF(J102&lt;J$5,"X","")</f>
        <v/>
      </c>
      <c r="S102" s="31" t="str">
        <f>IF(N102&gt;N$5,"X","")</f>
        <v>X</v>
      </c>
      <c r="T102" s="31" t="str">
        <f t="shared" si="2"/>
        <v>X</v>
      </c>
    </row>
    <row r="103" spans="1:20" ht="29.25" x14ac:dyDescent="0.25">
      <c r="A103" s="27">
        <v>287</v>
      </c>
      <c r="B103" s="28" t="s">
        <v>184</v>
      </c>
      <c r="C103" s="35"/>
      <c r="D103" s="34" t="s">
        <v>151</v>
      </c>
      <c r="E103" s="29">
        <v>8.9499999999999996E-2</v>
      </c>
      <c r="F103" s="21">
        <v>4.2999999999999997E-2</v>
      </c>
      <c r="G103" s="22">
        <v>0.54</v>
      </c>
      <c r="H103" s="22">
        <v>0.4</v>
      </c>
      <c r="I103" s="22">
        <v>0.52</v>
      </c>
      <c r="J103" s="22">
        <v>0.9</v>
      </c>
      <c r="K103" s="29">
        <v>7.9299999999999995E-2</v>
      </c>
      <c r="L103" s="29">
        <v>0.1628</v>
      </c>
      <c r="M103" s="30">
        <v>0.87</v>
      </c>
      <c r="N103" s="30">
        <v>0.48</v>
      </c>
      <c r="O103" s="30">
        <v>0.33</v>
      </c>
      <c r="P103" s="31" t="str">
        <f>IF(F103&gt;F$5,"X","")</f>
        <v>X</v>
      </c>
      <c r="Q103" s="31" t="str">
        <f>IF(I103&gt;I$5,"X","")</f>
        <v>X</v>
      </c>
      <c r="R103" s="31" t="str">
        <f>IF(J103&lt;J$5,"X","")</f>
        <v/>
      </c>
      <c r="S103" s="31" t="str">
        <f>IF(N103&gt;N$5,"X","")</f>
        <v>X</v>
      </c>
      <c r="T103" s="31" t="str">
        <f t="shared" si="2"/>
        <v>X</v>
      </c>
    </row>
    <row r="104" spans="1:20" ht="29.25" x14ac:dyDescent="0.25">
      <c r="A104" s="27">
        <v>298</v>
      </c>
      <c r="B104" s="28" t="s">
        <v>184</v>
      </c>
      <c r="C104" s="35"/>
      <c r="D104" s="34" t="s">
        <v>162</v>
      </c>
      <c r="E104" s="29">
        <v>0.1091</v>
      </c>
      <c r="F104" s="21">
        <v>4.2999999999999997E-2</v>
      </c>
      <c r="G104" s="22">
        <v>0.67</v>
      </c>
      <c r="H104" s="22">
        <v>0.74</v>
      </c>
      <c r="I104" s="22">
        <v>0.36</v>
      </c>
      <c r="J104" s="22">
        <v>0.93</v>
      </c>
      <c r="K104" s="29">
        <v>9.8299999999999998E-2</v>
      </c>
      <c r="L104" s="29">
        <v>0.16239999999999999</v>
      </c>
      <c r="M104" s="30">
        <v>0.71</v>
      </c>
      <c r="N104" s="30">
        <v>0.24</v>
      </c>
      <c r="O104" s="30">
        <v>0.13</v>
      </c>
      <c r="P104" s="31" t="str">
        <f>IF(F104&gt;F$5,"X","")</f>
        <v>X</v>
      </c>
      <c r="Q104" s="31" t="str">
        <f>IF(I104&gt;I$5,"X","")</f>
        <v>X</v>
      </c>
      <c r="R104" s="31" t="str">
        <f>IF(J104&lt;J$5,"X","")</f>
        <v/>
      </c>
      <c r="S104" s="31" t="str">
        <f>IF(N104&gt;N$5,"X","")</f>
        <v>X</v>
      </c>
      <c r="T104" s="31" t="str">
        <f t="shared" ref="T104:T130" si="3">IF(O104&gt;O$5,"X","")</f>
        <v>X</v>
      </c>
    </row>
    <row r="105" spans="1:20" ht="29.25" x14ac:dyDescent="0.25">
      <c r="A105" s="27">
        <v>299</v>
      </c>
      <c r="B105" s="28" t="s">
        <v>184</v>
      </c>
      <c r="C105" s="27"/>
      <c r="D105" s="34" t="s">
        <v>163</v>
      </c>
      <c r="E105" s="29">
        <v>0.1079</v>
      </c>
      <c r="F105" s="21">
        <v>4.2999999999999997E-2</v>
      </c>
      <c r="G105" s="22">
        <v>0.66</v>
      </c>
      <c r="H105" s="22">
        <v>0.7</v>
      </c>
      <c r="I105" s="22">
        <v>0.39</v>
      </c>
      <c r="J105" s="22">
        <v>0.93</v>
      </c>
      <c r="K105" s="29">
        <v>9.7199999999999995E-2</v>
      </c>
      <c r="L105" s="29">
        <v>0.16320000000000001</v>
      </c>
      <c r="M105" s="30">
        <v>0.72</v>
      </c>
      <c r="N105" s="30">
        <v>0.25</v>
      </c>
      <c r="O105" s="30">
        <v>0.15</v>
      </c>
      <c r="P105" s="31" t="str">
        <f>IF(F105&gt;F$5,"X","")</f>
        <v>X</v>
      </c>
      <c r="Q105" s="31" t="str">
        <f>IF(I105&gt;I$5,"X","")</f>
        <v>X</v>
      </c>
      <c r="R105" s="31" t="str">
        <f>IF(J105&lt;J$5,"X","")</f>
        <v/>
      </c>
      <c r="S105" s="31" t="str">
        <f>IF(N105&gt;N$5,"X","")</f>
        <v>X</v>
      </c>
      <c r="T105" s="31" t="str">
        <f t="shared" si="3"/>
        <v>X</v>
      </c>
    </row>
    <row r="106" spans="1:20" ht="15.75" x14ac:dyDescent="0.25">
      <c r="A106" s="27">
        <v>205</v>
      </c>
      <c r="B106" s="28" t="s">
        <v>184</v>
      </c>
      <c r="C106" s="27"/>
      <c r="D106" s="36" t="s">
        <v>104</v>
      </c>
      <c r="E106" s="29">
        <v>0.1133</v>
      </c>
      <c r="F106" s="21">
        <v>4.3999999999999997E-2</v>
      </c>
      <c r="G106" s="22">
        <v>0.68</v>
      </c>
      <c r="H106" s="22">
        <v>0.97</v>
      </c>
      <c r="I106" s="22">
        <v>0.31</v>
      </c>
      <c r="J106" s="22">
        <v>0.91</v>
      </c>
      <c r="K106" s="29">
        <v>0.10299999999999999</v>
      </c>
      <c r="L106" s="29">
        <v>0.16769999999999999</v>
      </c>
      <c r="M106" s="30">
        <v>0.67</v>
      </c>
      <c r="N106" s="30">
        <v>0.21</v>
      </c>
      <c r="O106" s="30">
        <v>0.12</v>
      </c>
      <c r="P106" s="31" t="str">
        <f>IF(F106&gt;F$5,"X","")</f>
        <v>X</v>
      </c>
      <c r="Q106" s="31" t="str">
        <f>IF(I106&gt;I$5,"X","")</f>
        <v>X</v>
      </c>
      <c r="R106" s="31" t="str">
        <f>IF(J106&lt;J$5,"X","")</f>
        <v/>
      </c>
      <c r="S106" s="31" t="str">
        <f>IF(N106&gt;N$5,"X","")</f>
        <v>X</v>
      </c>
      <c r="T106" s="31" t="str">
        <f t="shared" si="3"/>
        <v>X</v>
      </c>
    </row>
    <row r="107" spans="1:20" ht="15.75" x14ac:dyDescent="0.25">
      <c r="A107" s="27">
        <v>210</v>
      </c>
      <c r="B107" s="28" t="s">
        <v>184</v>
      </c>
      <c r="C107" s="27"/>
      <c r="D107" s="36" t="s">
        <v>75</v>
      </c>
      <c r="E107" s="29">
        <v>9.4200000000000006E-2</v>
      </c>
      <c r="F107" s="21">
        <v>4.3999999999999997E-2</v>
      </c>
      <c r="G107" s="22">
        <v>0.56999999999999995</v>
      </c>
      <c r="H107" s="22">
        <v>0.48</v>
      </c>
      <c r="I107" s="22">
        <v>0.45</v>
      </c>
      <c r="J107" s="22">
        <v>0.82</v>
      </c>
      <c r="K107" s="29">
        <v>8.4699999999999998E-2</v>
      </c>
      <c r="L107" s="29">
        <v>0.16689999999999999</v>
      </c>
      <c r="M107" s="30">
        <v>0.83</v>
      </c>
      <c r="N107" s="30">
        <v>0.42</v>
      </c>
      <c r="O107" s="30">
        <v>0.28000000000000003</v>
      </c>
      <c r="P107" s="31" t="str">
        <f>IF(F107&gt;F$5,"X","")</f>
        <v>X</v>
      </c>
      <c r="Q107" s="31" t="str">
        <f>IF(I107&gt;I$5,"X","")</f>
        <v>X</v>
      </c>
      <c r="R107" s="31" t="str">
        <f>IF(J107&lt;J$5,"X","")</f>
        <v/>
      </c>
      <c r="S107" s="31" t="str">
        <f>IF(N107&gt;N$5,"X","")</f>
        <v>X</v>
      </c>
      <c r="T107" s="31" t="str">
        <f t="shared" si="3"/>
        <v>X</v>
      </c>
    </row>
    <row r="108" spans="1:20" ht="15.75" x14ac:dyDescent="0.25">
      <c r="A108" s="27">
        <v>214</v>
      </c>
      <c r="B108" s="28" t="s">
        <v>184</v>
      </c>
      <c r="C108" s="27"/>
      <c r="D108" s="36" t="s">
        <v>111</v>
      </c>
      <c r="E108" s="29">
        <v>9.9599999999999994E-2</v>
      </c>
      <c r="F108" s="21">
        <v>4.3999999999999997E-2</v>
      </c>
      <c r="G108" s="22">
        <v>0.6</v>
      </c>
      <c r="H108" s="22">
        <v>0.61</v>
      </c>
      <c r="I108" s="22">
        <v>0.39</v>
      </c>
      <c r="J108" s="22">
        <v>0.83</v>
      </c>
      <c r="K108" s="29">
        <v>8.9899999999999994E-2</v>
      </c>
      <c r="L108" s="29">
        <v>0.1663</v>
      </c>
      <c r="M108" s="30">
        <v>0.79</v>
      </c>
      <c r="N108" s="30">
        <v>0.35</v>
      </c>
      <c r="O108" s="30">
        <v>0.22</v>
      </c>
      <c r="P108" s="31" t="str">
        <f>IF(F108&gt;F$5,"X","")</f>
        <v>X</v>
      </c>
      <c r="Q108" s="31" t="str">
        <f>IF(I108&gt;I$5,"X","")</f>
        <v>X</v>
      </c>
      <c r="R108" s="31" t="str">
        <f>IF(J108&lt;J$5,"X","")</f>
        <v/>
      </c>
      <c r="S108" s="31" t="str">
        <f>IF(N108&gt;N$5,"X","")</f>
        <v>X</v>
      </c>
      <c r="T108" s="31" t="str">
        <f t="shared" si="3"/>
        <v>X</v>
      </c>
    </row>
    <row r="109" spans="1:20" ht="30.75" x14ac:dyDescent="0.25">
      <c r="A109" s="27">
        <v>244</v>
      </c>
      <c r="B109" s="28" t="s">
        <v>184</v>
      </c>
      <c r="C109" s="27"/>
      <c r="D109" s="36" t="s">
        <v>76</v>
      </c>
      <c r="E109" s="29">
        <v>9.5500000000000002E-2</v>
      </c>
      <c r="F109" s="21">
        <v>4.3999999999999997E-2</v>
      </c>
      <c r="G109" s="22">
        <v>0.57999999999999996</v>
      </c>
      <c r="H109" s="22">
        <v>0.63</v>
      </c>
      <c r="I109" s="22">
        <v>0.37</v>
      </c>
      <c r="J109" s="22">
        <v>0.88</v>
      </c>
      <c r="K109" s="29">
        <v>8.5500000000000007E-2</v>
      </c>
      <c r="L109" s="29">
        <v>0.16500000000000001</v>
      </c>
      <c r="M109" s="30">
        <v>0.83</v>
      </c>
      <c r="N109" s="30">
        <v>0.4</v>
      </c>
      <c r="O109" s="30">
        <v>0.26</v>
      </c>
      <c r="P109" s="31" t="str">
        <f>IF(F109&gt;F$5,"X","")</f>
        <v>X</v>
      </c>
      <c r="Q109" s="31" t="str">
        <f>IF(I109&gt;I$5,"X","")</f>
        <v>X</v>
      </c>
      <c r="R109" s="31" t="str">
        <f>IF(J109&lt;J$5,"X","")</f>
        <v/>
      </c>
      <c r="S109" s="31" t="str">
        <f>IF(N109&gt;N$5,"X","")</f>
        <v>X</v>
      </c>
      <c r="T109" s="31" t="str">
        <f t="shared" si="3"/>
        <v>X</v>
      </c>
    </row>
    <row r="110" spans="1:20" ht="29.25" x14ac:dyDescent="0.25">
      <c r="A110" s="27">
        <v>316</v>
      </c>
      <c r="B110" s="28" t="s">
        <v>184</v>
      </c>
      <c r="C110" s="35"/>
      <c r="D110" s="34" t="s">
        <v>178</v>
      </c>
      <c r="E110" s="29">
        <v>9.3200000000000005E-2</v>
      </c>
      <c r="F110" s="21">
        <v>4.3999999999999997E-2</v>
      </c>
      <c r="G110" s="22">
        <v>0.56000000000000005</v>
      </c>
      <c r="H110" s="22">
        <v>0.43</v>
      </c>
      <c r="I110" s="22">
        <v>0.52</v>
      </c>
      <c r="J110" s="22">
        <v>0.9</v>
      </c>
      <c r="K110" s="29">
        <v>8.3199999999999996E-2</v>
      </c>
      <c r="L110" s="29">
        <v>0.1646</v>
      </c>
      <c r="M110" s="30">
        <v>0.85</v>
      </c>
      <c r="N110" s="30">
        <v>0.43</v>
      </c>
      <c r="O110" s="30">
        <v>0.28999999999999998</v>
      </c>
      <c r="P110" s="31" t="str">
        <f>IF(F110&gt;F$5,"X","")</f>
        <v>X</v>
      </c>
      <c r="Q110" s="31" t="str">
        <f>IF(I110&gt;I$5,"X","")</f>
        <v>X</v>
      </c>
      <c r="R110" s="31" t="str">
        <f>IF(J110&lt;J$5,"X","")</f>
        <v/>
      </c>
      <c r="S110" s="31" t="str">
        <f>IF(N110&gt;N$5,"X","")</f>
        <v>X</v>
      </c>
      <c r="T110" s="31" t="str">
        <f t="shared" si="3"/>
        <v>X</v>
      </c>
    </row>
    <row r="111" spans="1:20" ht="15.75" x14ac:dyDescent="0.25">
      <c r="A111" s="27">
        <v>211</v>
      </c>
      <c r="B111" s="28" t="s">
        <v>184</v>
      </c>
      <c r="C111" s="27"/>
      <c r="D111" s="36" t="s">
        <v>109</v>
      </c>
      <c r="E111" s="29">
        <v>0.09</v>
      </c>
      <c r="F111" s="21">
        <v>4.4999999999999998E-2</v>
      </c>
      <c r="G111" s="22">
        <v>0.53</v>
      </c>
      <c r="H111" s="22">
        <v>0.37</v>
      </c>
      <c r="I111" s="22">
        <v>0.51</v>
      </c>
      <c r="J111" s="22">
        <v>0.77</v>
      </c>
      <c r="K111" s="29">
        <v>8.1199999999999994E-2</v>
      </c>
      <c r="L111" s="29">
        <v>0.1696</v>
      </c>
      <c r="M111" s="30">
        <v>0.86</v>
      </c>
      <c r="N111" s="30">
        <v>0.47</v>
      </c>
      <c r="O111" s="30">
        <v>0.33</v>
      </c>
      <c r="P111" s="31" t="str">
        <f>IF(F111&gt;F$5,"X","")</f>
        <v>X</v>
      </c>
      <c r="Q111" s="31" t="str">
        <f>IF(I111&gt;I$5,"X","")</f>
        <v>X</v>
      </c>
      <c r="R111" s="31" t="str">
        <f>IF(J111&lt;J$5,"X","")</f>
        <v/>
      </c>
      <c r="S111" s="31" t="str">
        <f>IF(N111&gt;N$5,"X","")</f>
        <v>X</v>
      </c>
      <c r="T111" s="31" t="str">
        <f t="shared" si="3"/>
        <v>X</v>
      </c>
    </row>
    <row r="112" spans="1:20" ht="15.75" x14ac:dyDescent="0.25">
      <c r="A112" s="27">
        <v>215</v>
      </c>
      <c r="B112" s="28" t="s">
        <v>184</v>
      </c>
      <c r="C112" s="27"/>
      <c r="D112" s="36" t="s">
        <v>81</v>
      </c>
      <c r="E112" s="29">
        <v>7.9799999999999996E-2</v>
      </c>
      <c r="F112" s="21">
        <v>4.4999999999999998E-2</v>
      </c>
      <c r="G112" s="22">
        <v>0.47</v>
      </c>
      <c r="H112" s="22">
        <v>0.38</v>
      </c>
      <c r="I112" s="22">
        <v>0.45</v>
      </c>
      <c r="J112" s="22">
        <v>0.82</v>
      </c>
      <c r="K112" s="29">
        <v>7.1199999999999999E-2</v>
      </c>
      <c r="L112" s="29">
        <v>0.16930000000000001</v>
      </c>
      <c r="M112" s="30">
        <v>0.92</v>
      </c>
      <c r="N112" s="30">
        <v>0.61</v>
      </c>
      <c r="O112" s="30">
        <v>0.47</v>
      </c>
      <c r="P112" s="31" t="str">
        <f>IF(F112&gt;F$5,"X","")</f>
        <v>X</v>
      </c>
      <c r="Q112" s="31" t="str">
        <f>IF(I112&gt;I$5,"X","")</f>
        <v>X</v>
      </c>
      <c r="R112" s="31" t="str">
        <f>IF(J112&lt;J$5,"X","")</f>
        <v/>
      </c>
      <c r="S112" s="31" t="str">
        <f>IF(N112&gt;N$5,"X","")</f>
        <v>X</v>
      </c>
      <c r="T112" s="31" t="str">
        <f t="shared" si="3"/>
        <v>X</v>
      </c>
    </row>
    <row r="113" spans="1:20" ht="15.75" x14ac:dyDescent="0.25">
      <c r="A113" s="27">
        <v>200</v>
      </c>
      <c r="B113" s="28" t="s">
        <v>184</v>
      </c>
      <c r="C113" s="27"/>
      <c r="D113" s="36" t="s">
        <v>80</v>
      </c>
      <c r="E113" s="29">
        <v>8.6300000000000002E-2</v>
      </c>
      <c r="F113" s="21">
        <v>4.5999999999999999E-2</v>
      </c>
      <c r="G113" s="22">
        <v>0.51</v>
      </c>
      <c r="H113" s="22">
        <v>0.44</v>
      </c>
      <c r="I113" s="22">
        <v>0.42</v>
      </c>
      <c r="J113" s="22">
        <v>0.88</v>
      </c>
      <c r="K113" s="29">
        <v>7.7600000000000002E-2</v>
      </c>
      <c r="L113" s="29">
        <v>0.17050000000000001</v>
      </c>
      <c r="M113" s="30">
        <v>0.88</v>
      </c>
      <c r="N113" s="30">
        <v>0.52</v>
      </c>
      <c r="O113" s="30">
        <v>0.38</v>
      </c>
      <c r="P113" s="31" t="str">
        <f>IF(F113&gt;F$5,"X","")</f>
        <v>X</v>
      </c>
      <c r="Q113" s="31" t="str">
        <f>IF(I113&gt;I$5,"X","")</f>
        <v>X</v>
      </c>
      <c r="R113" s="31" t="str">
        <f>IF(J113&lt;J$5,"X","")</f>
        <v/>
      </c>
      <c r="S113" s="31" t="str">
        <f>IF(N113&gt;N$5,"X","")</f>
        <v>X</v>
      </c>
      <c r="T113" s="31" t="str">
        <f t="shared" si="3"/>
        <v>X</v>
      </c>
    </row>
    <row r="114" spans="1:20" ht="15.75" x14ac:dyDescent="0.25">
      <c r="A114" s="27">
        <v>208</v>
      </c>
      <c r="B114" s="28" t="s">
        <v>184</v>
      </c>
      <c r="C114" s="27"/>
      <c r="D114" s="36" t="s">
        <v>107</v>
      </c>
      <c r="E114" s="29">
        <v>9.9099999999999994E-2</v>
      </c>
      <c r="F114" s="21">
        <v>4.5999999999999999E-2</v>
      </c>
      <c r="G114" s="22">
        <v>0.57999999999999996</v>
      </c>
      <c r="H114" s="22">
        <v>0.56999999999999995</v>
      </c>
      <c r="I114" s="22">
        <v>0.42</v>
      </c>
      <c r="J114" s="22">
        <v>0.94</v>
      </c>
      <c r="K114" s="29">
        <v>9.06E-2</v>
      </c>
      <c r="L114" s="29">
        <v>0.17449999999999999</v>
      </c>
      <c r="M114" s="30">
        <v>0.79</v>
      </c>
      <c r="N114" s="30">
        <v>0.37</v>
      </c>
      <c r="O114" s="30">
        <v>0.24</v>
      </c>
      <c r="P114" s="31" t="str">
        <f>IF(F114&gt;F$5,"X","")</f>
        <v>X</v>
      </c>
      <c r="Q114" s="31" t="str">
        <f>IF(I114&gt;I$5,"X","")</f>
        <v>X</v>
      </c>
      <c r="R114" s="31" t="str">
        <f>IF(J114&lt;J$5,"X","")</f>
        <v/>
      </c>
      <c r="S114" s="31" t="str">
        <f>IF(N114&gt;N$5,"X","")</f>
        <v>X</v>
      </c>
      <c r="T114" s="31" t="str">
        <f t="shared" si="3"/>
        <v>X</v>
      </c>
    </row>
    <row r="115" spans="1:20" ht="15.75" x14ac:dyDescent="0.25">
      <c r="A115" s="27">
        <v>209</v>
      </c>
      <c r="B115" s="28" t="s">
        <v>184</v>
      </c>
      <c r="C115" s="27"/>
      <c r="D115" s="36" t="s">
        <v>108</v>
      </c>
      <c r="E115" s="29">
        <v>8.6099999999999996E-2</v>
      </c>
      <c r="F115" s="21">
        <v>4.5999999999999999E-2</v>
      </c>
      <c r="G115" s="22">
        <v>0.5</v>
      </c>
      <c r="H115" s="22">
        <v>0.39</v>
      </c>
      <c r="I115" s="22">
        <v>0.45</v>
      </c>
      <c r="J115" s="22">
        <v>0.92</v>
      </c>
      <c r="K115" s="29">
        <v>7.8E-2</v>
      </c>
      <c r="L115" s="29">
        <v>0.17419999999999999</v>
      </c>
      <c r="M115" s="30">
        <v>0.88</v>
      </c>
      <c r="N115" s="30">
        <v>0.53</v>
      </c>
      <c r="O115" s="30">
        <v>0.39</v>
      </c>
      <c r="P115" s="31" t="str">
        <f>IF(F115&gt;F$5,"X","")</f>
        <v>X</v>
      </c>
      <c r="Q115" s="31" t="str">
        <f>IF(I115&gt;I$5,"X","")</f>
        <v>X</v>
      </c>
      <c r="R115" s="31" t="str">
        <f>IF(J115&lt;J$5,"X","")</f>
        <v/>
      </c>
      <c r="S115" s="31" t="str">
        <f>IF(N115&gt;N$5,"X","")</f>
        <v>X</v>
      </c>
      <c r="T115" s="31" t="str">
        <f t="shared" si="3"/>
        <v>X</v>
      </c>
    </row>
    <row r="116" spans="1:20" ht="15.75" x14ac:dyDescent="0.25">
      <c r="A116" s="27">
        <v>216</v>
      </c>
      <c r="B116" s="28" t="s">
        <v>184</v>
      </c>
      <c r="C116" s="27"/>
      <c r="D116" s="36" t="s">
        <v>112</v>
      </c>
      <c r="E116" s="29">
        <v>0.08</v>
      </c>
      <c r="F116" s="21">
        <v>4.5999999999999999E-2</v>
      </c>
      <c r="G116" s="22">
        <v>0.47</v>
      </c>
      <c r="H116" s="22">
        <v>0.35</v>
      </c>
      <c r="I116" s="22">
        <v>0.45</v>
      </c>
      <c r="J116" s="22">
        <v>0.87</v>
      </c>
      <c r="K116" s="29">
        <v>7.17E-2</v>
      </c>
      <c r="L116" s="29">
        <v>0.17169999999999999</v>
      </c>
      <c r="M116" s="30">
        <v>0.92</v>
      </c>
      <c r="N116" s="30">
        <v>0.61</v>
      </c>
      <c r="O116" s="30">
        <v>0.47</v>
      </c>
      <c r="P116" s="31" t="str">
        <f>IF(F116&gt;F$5,"X","")</f>
        <v>X</v>
      </c>
      <c r="Q116" s="31" t="str">
        <f>IF(I116&gt;I$5,"X","")</f>
        <v>X</v>
      </c>
      <c r="R116" s="31" t="str">
        <f>IF(J116&lt;J$5,"X","")</f>
        <v/>
      </c>
      <c r="S116" s="31" t="str">
        <f>IF(N116&gt;N$5,"X","")</f>
        <v>X</v>
      </c>
      <c r="T116" s="31" t="str">
        <f t="shared" si="3"/>
        <v>X</v>
      </c>
    </row>
    <row r="117" spans="1:20" ht="15.75" x14ac:dyDescent="0.25">
      <c r="A117" s="27">
        <v>241</v>
      </c>
      <c r="B117" s="28" t="s">
        <v>184</v>
      </c>
      <c r="C117" s="27"/>
      <c r="D117" s="36" t="s">
        <v>117</v>
      </c>
      <c r="E117" s="29">
        <v>8.8999999999999996E-2</v>
      </c>
      <c r="F117" s="21">
        <v>4.5999999999999999E-2</v>
      </c>
      <c r="G117" s="22">
        <v>0.52</v>
      </c>
      <c r="H117" s="22">
        <v>0.42</v>
      </c>
      <c r="I117" s="22">
        <v>0.47</v>
      </c>
      <c r="J117" s="22">
        <v>0.88</v>
      </c>
      <c r="K117" s="29">
        <v>8.0399999999999999E-2</v>
      </c>
      <c r="L117" s="29">
        <v>0.17249999999999999</v>
      </c>
      <c r="M117" s="30">
        <v>0.87</v>
      </c>
      <c r="N117" s="30">
        <v>0.49</v>
      </c>
      <c r="O117" s="30">
        <v>0.35</v>
      </c>
      <c r="P117" s="31" t="str">
        <f>IF(F117&gt;F$5,"X","")</f>
        <v>X</v>
      </c>
      <c r="Q117" s="31" t="str">
        <f>IF(I117&gt;I$5,"X","")</f>
        <v>X</v>
      </c>
      <c r="R117" s="31" t="str">
        <f>IF(J117&lt;J$5,"X","")</f>
        <v/>
      </c>
      <c r="S117" s="31" t="str">
        <f>IF(N117&gt;N$5,"X","")</f>
        <v>X</v>
      </c>
      <c r="T117" s="31" t="str">
        <f t="shared" si="3"/>
        <v>X</v>
      </c>
    </row>
    <row r="118" spans="1:20" ht="15.75" x14ac:dyDescent="0.25">
      <c r="A118" s="27">
        <v>206</v>
      </c>
      <c r="B118" s="28" t="s">
        <v>184</v>
      </c>
      <c r="C118" s="27"/>
      <c r="D118" s="36" t="s">
        <v>105</v>
      </c>
      <c r="E118" s="29">
        <v>9.9900000000000003E-2</v>
      </c>
      <c r="F118" s="21">
        <v>4.7E-2</v>
      </c>
      <c r="G118" s="22">
        <v>0.56999999999999995</v>
      </c>
      <c r="H118" s="22">
        <v>0.53</v>
      </c>
      <c r="I118" s="22">
        <v>0.42</v>
      </c>
      <c r="J118" s="22">
        <v>0.91</v>
      </c>
      <c r="K118" s="29">
        <v>9.1999999999999998E-2</v>
      </c>
      <c r="L118" s="29">
        <v>0.1784</v>
      </c>
      <c r="M118" s="30">
        <v>0.78</v>
      </c>
      <c r="N118" s="30">
        <v>0.37</v>
      </c>
      <c r="O118" s="30">
        <v>0.24</v>
      </c>
      <c r="P118" s="31" t="str">
        <f>IF(F118&gt;F$5,"X","")</f>
        <v>X</v>
      </c>
      <c r="Q118" s="31" t="str">
        <f>IF(I118&gt;I$5,"X","")</f>
        <v>X</v>
      </c>
      <c r="R118" s="31" t="str">
        <f>IF(J118&lt;J$5,"X","")</f>
        <v/>
      </c>
      <c r="S118" s="31" t="str">
        <f>IF(N118&gt;N$5,"X","")</f>
        <v>X</v>
      </c>
      <c r="T118" s="31" t="str">
        <f t="shared" si="3"/>
        <v>X</v>
      </c>
    </row>
    <row r="119" spans="1:20" ht="15.75" x14ac:dyDescent="0.25">
      <c r="A119" s="27">
        <v>207</v>
      </c>
      <c r="B119" s="28" t="s">
        <v>184</v>
      </c>
      <c r="C119" s="27"/>
      <c r="D119" s="36" t="s">
        <v>106</v>
      </c>
      <c r="E119" s="29">
        <v>9.6500000000000002E-2</v>
      </c>
      <c r="F119" s="21">
        <v>4.7E-2</v>
      </c>
      <c r="G119" s="22">
        <v>0.55000000000000004</v>
      </c>
      <c r="H119" s="22">
        <v>0.47</v>
      </c>
      <c r="I119" s="22">
        <v>0.48</v>
      </c>
      <c r="J119" s="22">
        <v>0.91</v>
      </c>
      <c r="K119" s="29">
        <v>8.8800000000000004E-2</v>
      </c>
      <c r="L119" s="29">
        <v>0.1797</v>
      </c>
      <c r="M119" s="30">
        <v>0.81</v>
      </c>
      <c r="N119" s="30">
        <v>0.41</v>
      </c>
      <c r="O119" s="30">
        <v>0.28000000000000003</v>
      </c>
      <c r="P119" s="31" t="str">
        <f>IF(F119&gt;F$5,"X","")</f>
        <v>X</v>
      </c>
      <c r="Q119" s="31" t="str">
        <f>IF(I119&gt;I$5,"X","")</f>
        <v>X</v>
      </c>
      <c r="R119" s="31" t="str">
        <f>IF(J119&lt;J$5,"X","")</f>
        <v/>
      </c>
      <c r="S119" s="31" t="str">
        <f>IF(N119&gt;N$5,"X","")</f>
        <v>X</v>
      </c>
      <c r="T119" s="31" t="str">
        <f t="shared" si="3"/>
        <v>X</v>
      </c>
    </row>
    <row r="120" spans="1:20" ht="15.75" x14ac:dyDescent="0.25">
      <c r="A120" s="27">
        <v>261</v>
      </c>
      <c r="B120" s="28" t="s">
        <v>184</v>
      </c>
      <c r="C120" s="27"/>
      <c r="D120" s="36" t="s">
        <v>78</v>
      </c>
      <c r="E120" s="29">
        <v>9.2700000000000005E-2</v>
      </c>
      <c r="F120" s="21">
        <v>4.7E-2</v>
      </c>
      <c r="G120" s="22">
        <v>0.53</v>
      </c>
      <c r="H120" s="22">
        <v>0.44</v>
      </c>
      <c r="I120" s="22">
        <v>0.61</v>
      </c>
      <c r="J120" s="22">
        <v>0.8</v>
      </c>
      <c r="K120" s="29">
        <v>8.5099999999999995E-2</v>
      </c>
      <c r="L120" s="29">
        <v>0.1797</v>
      </c>
      <c r="M120" s="30">
        <v>0.84</v>
      </c>
      <c r="N120" s="30">
        <v>0.45</v>
      </c>
      <c r="O120" s="30">
        <v>0.32</v>
      </c>
      <c r="P120" s="31" t="str">
        <f>IF(F120&gt;F$5,"X","")</f>
        <v>X</v>
      </c>
      <c r="Q120" s="31" t="str">
        <f>IF(I120&gt;I$5,"X","")</f>
        <v>X</v>
      </c>
      <c r="R120" s="31" t="str">
        <f>IF(J120&lt;J$5,"X","")</f>
        <v/>
      </c>
      <c r="S120" s="31" t="str">
        <f>IF(N120&gt;N$5,"X","")</f>
        <v>X</v>
      </c>
      <c r="T120" s="31" t="str">
        <f t="shared" si="3"/>
        <v>X</v>
      </c>
    </row>
    <row r="121" spans="1:20" ht="15.75" x14ac:dyDescent="0.25">
      <c r="A121" s="27">
        <v>245</v>
      </c>
      <c r="B121" s="28" t="s">
        <v>184</v>
      </c>
      <c r="C121" s="27"/>
      <c r="D121" s="36" t="s">
        <v>119</v>
      </c>
      <c r="E121" s="29">
        <v>7.6399999999999996E-2</v>
      </c>
      <c r="F121" s="21">
        <v>4.8000000000000001E-2</v>
      </c>
      <c r="G121" s="22">
        <v>0.44</v>
      </c>
      <c r="H121" s="22">
        <v>0.27</v>
      </c>
      <c r="I121" s="22">
        <v>0.54</v>
      </c>
      <c r="J121" s="22">
        <v>0.86</v>
      </c>
      <c r="K121" s="29">
        <v>6.93E-2</v>
      </c>
      <c r="L121" s="29">
        <v>0.1782</v>
      </c>
      <c r="M121" s="30">
        <v>0.93</v>
      </c>
      <c r="N121" s="30">
        <v>0.65</v>
      </c>
      <c r="O121" s="30">
        <v>0.53</v>
      </c>
      <c r="P121" s="31" t="str">
        <f>IF(F121&gt;F$5,"X","")</f>
        <v>X</v>
      </c>
      <c r="Q121" s="31" t="str">
        <f>IF(I121&gt;I$5,"X","")</f>
        <v>X</v>
      </c>
      <c r="R121" s="31" t="str">
        <f>IF(J121&lt;J$5,"X","")</f>
        <v/>
      </c>
      <c r="S121" s="31" t="str">
        <f>IF(N121&gt;N$5,"X","")</f>
        <v>X</v>
      </c>
      <c r="T121" s="31" t="str">
        <f t="shared" si="3"/>
        <v>X</v>
      </c>
    </row>
    <row r="122" spans="1:20" ht="30.75" x14ac:dyDescent="0.25">
      <c r="A122" s="27">
        <v>249</v>
      </c>
      <c r="B122" s="28" t="s">
        <v>184</v>
      </c>
      <c r="C122" s="27"/>
      <c r="D122" s="36" t="s">
        <v>122</v>
      </c>
      <c r="E122" s="29">
        <v>9.3899999999999997E-2</v>
      </c>
      <c r="F122" s="21">
        <v>4.9000000000000002E-2</v>
      </c>
      <c r="G122" s="22">
        <v>0.53</v>
      </c>
      <c r="H122" s="22">
        <v>0.27</v>
      </c>
      <c r="I122" s="22">
        <v>0.68</v>
      </c>
      <c r="J122" s="22">
        <v>0.85</v>
      </c>
      <c r="K122" s="29">
        <v>8.6999999999999994E-2</v>
      </c>
      <c r="L122" s="29">
        <v>0.184</v>
      </c>
      <c r="M122" s="30">
        <v>0.82</v>
      </c>
      <c r="N122" s="30">
        <v>0.44</v>
      </c>
      <c r="O122" s="30">
        <v>0.32</v>
      </c>
      <c r="P122" s="31" t="str">
        <f>IF(F122&gt;F$5,"X","")</f>
        <v>X</v>
      </c>
      <c r="Q122" s="31" t="str">
        <f>IF(I122&gt;I$5,"X","")</f>
        <v>X</v>
      </c>
      <c r="R122" s="31" t="str">
        <f>IF(J122&lt;J$5,"X","")</f>
        <v/>
      </c>
      <c r="S122" s="31" t="str">
        <f>IF(N122&gt;N$5,"X","")</f>
        <v>X</v>
      </c>
      <c r="T122" s="31" t="str">
        <f t="shared" si="3"/>
        <v>X</v>
      </c>
    </row>
    <row r="123" spans="1:20" ht="15.75" x14ac:dyDescent="0.25">
      <c r="A123" s="27">
        <v>260</v>
      </c>
      <c r="B123" s="28" t="s">
        <v>184</v>
      </c>
      <c r="C123" s="27"/>
      <c r="D123" s="36" t="s">
        <v>131</v>
      </c>
      <c r="E123" s="29">
        <v>6.6500000000000004E-2</v>
      </c>
      <c r="F123" s="21">
        <v>0.05</v>
      </c>
      <c r="G123" s="22">
        <v>0.37</v>
      </c>
      <c r="H123" s="22">
        <v>0.12</v>
      </c>
      <c r="I123" s="22">
        <v>0.76</v>
      </c>
      <c r="J123" s="22">
        <v>0.77</v>
      </c>
      <c r="K123" s="29">
        <v>6.0999999999999999E-2</v>
      </c>
      <c r="L123" s="29">
        <v>0.1842</v>
      </c>
      <c r="M123" s="30">
        <v>0.96</v>
      </c>
      <c r="N123" s="32">
        <v>0.77</v>
      </c>
      <c r="O123" s="32">
        <v>0.66</v>
      </c>
      <c r="P123" s="31" t="str">
        <f>IF(F123&gt;F$5,"X","")</f>
        <v>X</v>
      </c>
      <c r="Q123" s="31" t="str">
        <f>IF(I123&gt;I$5,"X","")</f>
        <v>X</v>
      </c>
      <c r="R123" s="31" t="str">
        <f>IF(J123&lt;J$5,"X","")</f>
        <v/>
      </c>
      <c r="S123" s="31" t="str">
        <f>IF(N123&gt;N$5,"X","")</f>
        <v>X</v>
      </c>
      <c r="T123" s="31" t="str">
        <f t="shared" si="3"/>
        <v>X</v>
      </c>
    </row>
    <row r="124" spans="1:20" ht="15.75" x14ac:dyDescent="0.25">
      <c r="A124" s="27">
        <v>202</v>
      </c>
      <c r="B124" s="28" t="s">
        <v>184</v>
      </c>
      <c r="C124" s="27"/>
      <c r="D124" s="36" t="s">
        <v>21</v>
      </c>
      <c r="E124" s="29">
        <v>0.1198</v>
      </c>
      <c r="F124" s="21">
        <v>5.0999999999999997E-2</v>
      </c>
      <c r="G124" s="22">
        <v>0.65</v>
      </c>
      <c r="H124" s="22">
        <v>0.76</v>
      </c>
      <c r="I124" s="22">
        <v>0.4</v>
      </c>
      <c r="J124" s="22">
        <v>0.95</v>
      </c>
      <c r="K124" s="29">
        <v>0.1143</v>
      </c>
      <c r="L124" s="29">
        <v>0.19570000000000001</v>
      </c>
      <c r="M124" s="30">
        <v>0.6</v>
      </c>
      <c r="N124" s="30">
        <v>0.21</v>
      </c>
      <c r="O124" s="30">
        <v>0.13</v>
      </c>
      <c r="P124" s="31" t="str">
        <f>IF(F124&gt;F$5,"X","")</f>
        <v>X</v>
      </c>
      <c r="Q124" s="31" t="str">
        <f>IF(I124&gt;I$5,"X","")</f>
        <v>X</v>
      </c>
      <c r="R124" s="31" t="str">
        <f>IF(J124&lt;J$5,"X","")</f>
        <v/>
      </c>
      <c r="S124" s="31" t="str">
        <f>IF(N124&gt;N$5,"X","")</f>
        <v>X</v>
      </c>
      <c r="T124" s="31" t="str">
        <f t="shared" si="3"/>
        <v>X</v>
      </c>
    </row>
    <row r="125" spans="1:20" ht="15.75" x14ac:dyDescent="0.25">
      <c r="A125" s="27">
        <v>253</v>
      </c>
      <c r="B125" s="28" t="s">
        <v>184</v>
      </c>
      <c r="C125" s="27"/>
      <c r="D125" s="36" t="s">
        <v>125</v>
      </c>
      <c r="E125" s="29">
        <v>0.1198</v>
      </c>
      <c r="F125" s="21">
        <v>5.0999999999999997E-2</v>
      </c>
      <c r="G125" s="22">
        <v>0.65</v>
      </c>
      <c r="H125" s="22">
        <v>0.76</v>
      </c>
      <c r="I125" s="22">
        <v>0.4</v>
      </c>
      <c r="J125" s="22">
        <v>0.95</v>
      </c>
      <c r="K125" s="29">
        <v>0.1143</v>
      </c>
      <c r="L125" s="29">
        <v>0.19570000000000001</v>
      </c>
      <c r="M125" s="30">
        <v>0.6</v>
      </c>
      <c r="N125" s="30">
        <v>0.21</v>
      </c>
      <c r="O125" s="30">
        <v>0.13</v>
      </c>
      <c r="P125" s="31" t="str">
        <f>IF(F125&gt;F$5,"X","")</f>
        <v>X</v>
      </c>
      <c r="Q125" s="31" t="str">
        <f>IF(I125&gt;I$5,"X","")</f>
        <v>X</v>
      </c>
      <c r="R125" s="31" t="str">
        <f>IF(J125&lt;J$5,"X","")</f>
        <v/>
      </c>
      <c r="S125" s="31" t="str">
        <f>IF(N125&gt;N$5,"X","")</f>
        <v>X</v>
      </c>
      <c r="T125" s="31" t="str">
        <f t="shared" si="3"/>
        <v>X</v>
      </c>
    </row>
    <row r="126" spans="1:20" ht="15.75" x14ac:dyDescent="0.25">
      <c r="A126" s="27">
        <v>246</v>
      </c>
      <c r="B126" s="28" t="s">
        <v>184</v>
      </c>
      <c r="C126" s="27"/>
      <c r="D126" s="36" t="s">
        <v>120</v>
      </c>
      <c r="E126" s="29">
        <v>6.83E-2</v>
      </c>
      <c r="F126" s="21">
        <v>5.1999999999999998E-2</v>
      </c>
      <c r="G126" s="22">
        <v>0.38</v>
      </c>
      <c r="H126" s="22">
        <v>0.15</v>
      </c>
      <c r="I126" s="22">
        <v>0.67</v>
      </c>
      <c r="J126" s="22">
        <v>0.82</v>
      </c>
      <c r="K126" s="29">
        <v>6.4199999999999993E-2</v>
      </c>
      <c r="L126" s="29">
        <v>0.1925</v>
      </c>
      <c r="M126" s="30">
        <v>0.95</v>
      </c>
      <c r="N126" s="30">
        <v>0.74</v>
      </c>
      <c r="O126" s="30">
        <v>0.64</v>
      </c>
      <c r="P126" s="31" t="str">
        <f>IF(F126&gt;F$5,"X","")</f>
        <v>X</v>
      </c>
      <c r="Q126" s="31" t="str">
        <f>IF(I126&gt;I$5,"X","")</f>
        <v>X</v>
      </c>
      <c r="R126" s="31" t="str">
        <f>IF(J126&lt;J$5,"X","")</f>
        <v/>
      </c>
      <c r="S126" s="31" t="str">
        <f>IF(N126&gt;N$5,"X","")</f>
        <v>X</v>
      </c>
      <c r="T126" s="31" t="str">
        <f t="shared" si="3"/>
        <v>X</v>
      </c>
    </row>
    <row r="127" spans="1:20" ht="15.75" x14ac:dyDescent="0.25">
      <c r="A127" s="27">
        <v>262</v>
      </c>
      <c r="B127" s="28" t="s">
        <v>184</v>
      </c>
      <c r="C127" s="33"/>
      <c r="D127" s="37" t="s">
        <v>79</v>
      </c>
      <c r="E127" s="29">
        <v>9.64E-2</v>
      </c>
      <c r="F127" s="40">
        <v>5.1999999999999998E-2</v>
      </c>
      <c r="G127" s="22">
        <v>0.52</v>
      </c>
      <c r="H127" s="22">
        <v>0.42</v>
      </c>
      <c r="I127" s="22">
        <v>0.57999999999999996</v>
      </c>
      <c r="J127" s="22">
        <v>0.88</v>
      </c>
      <c r="K127" s="41">
        <v>9.1800000000000007E-2</v>
      </c>
      <c r="L127" s="41">
        <v>0.19769999999999999</v>
      </c>
      <c r="M127" s="64">
        <v>0.8</v>
      </c>
      <c r="N127" s="30">
        <v>0.43</v>
      </c>
      <c r="O127" s="30">
        <v>0.31</v>
      </c>
      <c r="P127" s="31" t="str">
        <f>IF(F127&gt;F$5,"X","")</f>
        <v>X</v>
      </c>
      <c r="Q127" s="31" t="str">
        <f>IF(I127&gt;I$5,"X","")</f>
        <v>X</v>
      </c>
      <c r="R127" s="31" t="str">
        <f>IF(J127&lt;J$5,"X","")</f>
        <v/>
      </c>
      <c r="S127" s="31" t="str">
        <f>IF(N127&gt;N$5,"X","")</f>
        <v>X</v>
      </c>
      <c r="T127" s="31" t="str">
        <f t="shared" si="3"/>
        <v>X</v>
      </c>
    </row>
    <row r="128" spans="1:20" ht="15.75" x14ac:dyDescent="0.25">
      <c r="A128" s="27">
        <v>231</v>
      </c>
      <c r="B128" s="28" t="s">
        <v>184</v>
      </c>
      <c r="C128" s="27"/>
      <c r="D128" s="36" t="s">
        <v>33</v>
      </c>
      <c r="E128" s="29">
        <v>5.4399999999999997E-2</v>
      </c>
      <c r="F128" s="21">
        <v>5.3999999999999999E-2</v>
      </c>
      <c r="G128" s="22">
        <v>0.3</v>
      </c>
      <c r="H128" s="22">
        <v>0.1</v>
      </c>
      <c r="I128" s="22">
        <v>0.76</v>
      </c>
      <c r="J128" s="22">
        <v>0.82</v>
      </c>
      <c r="K128" s="29">
        <v>5.16E-2</v>
      </c>
      <c r="L128" s="29">
        <v>0.19839999999999999</v>
      </c>
      <c r="M128" s="30">
        <v>0.98</v>
      </c>
      <c r="N128" s="30">
        <v>0.87</v>
      </c>
      <c r="O128" s="30">
        <v>0.81</v>
      </c>
      <c r="P128" s="31" t="str">
        <f>IF(F128&gt;F$5,"X","")</f>
        <v>X</v>
      </c>
      <c r="Q128" s="31" t="str">
        <f>IF(I128&gt;I$5,"X","")</f>
        <v>X</v>
      </c>
      <c r="R128" s="31" t="str">
        <f>IF(J128&lt;J$5,"X","")</f>
        <v/>
      </c>
      <c r="S128" s="31" t="str">
        <f>IF(N128&gt;N$5,"X","")</f>
        <v>X</v>
      </c>
      <c r="T128" s="31" t="str">
        <f t="shared" si="3"/>
        <v>X</v>
      </c>
    </row>
    <row r="129" spans="1:20" ht="15.75" x14ac:dyDescent="0.25">
      <c r="A129" s="27">
        <v>225</v>
      </c>
      <c r="B129" s="28" t="s">
        <v>184</v>
      </c>
      <c r="C129" s="27"/>
      <c r="D129" s="36" t="s">
        <v>27</v>
      </c>
      <c r="E129" s="29">
        <v>5.1499999999999997E-2</v>
      </c>
      <c r="F129" s="21">
        <v>5.5E-2</v>
      </c>
      <c r="G129" s="22">
        <v>0.28000000000000003</v>
      </c>
      <c r="H129" s="22">
        <v>0.09</v>
      </c>
      <c r="I129" s="22">
        <v>0.76</v>
      </c>
      <c r="J129" s="22">
        <v>0.82</v>
      </c>
      <c r="K129" s="29">
        <v>4.9599999999999998E-2</v>
      </c>
      <c r="L129" s="29">
        <v>0.20250000000000001</v>
      </c>
      <c r="M129" s="30">
        <v>0.98</v>
      </c>
      <c r="N129" s="30">
        <v>0.89</v>
      </c>
      <c r="O129" s="30">
        <v>0.84</v>
      </c>
      <c r="P129" s="31" t="str">
        <f>IF(F129&gt;F$5,"X","")</f>
        <v>X</v>
      </c>
      <c r="Q129" s="31" t="str">
        <f>IF(I129&gt;I$5,"X","")</f>
        <v>X</v>
      </c>
      <c r="R129" s="31" t="str">
        <f>IF(J129&lt;J$5,"X","")</f>
        <v/>
      </c>
      <c r="S129" s="31" t="str">
        <f>IF(N129&gt;N$5,"X","")</f>
        <v>X</v>
      </c>
      <c r="T129" s="31" t="str">
        <f t="shared" si="3"/>
        <v>X</v>
      </c>
    </row>
    <row r="130" spans="1:20" ht="15.75" x14ac:dyDescent="0.25">
      <c r="A130" s="27">
        <v>228</v>
      </c>
      <c r="B130" s="28" t="s">
        <v>184</v>
      </c>
      <c r="C130" s="27"/>
      <c r="D130" s="36" t="s">
        <v>30</v>
      </c>
      <c r="E130" s="29">
        <v>4.9399999999999999E-2</v>
      </c>
      <c r="F130" s="21">
        <v>5.5E-2</v>
      </c>
      <c r="G130" s="22">
        <v>0.27</v>
      </c>
      <c r="H130" s="22">
        <v>0.08</v>
      </c>
      <c r="I130" s="22">
        <v>0.75</v>
      </c>
      <c r="J130" s="22">
        <v>0.8</v>
      </c>
      <c r="K130" s="29">
        <v>4.7500000000000001E-2</v>
      </c>
      <c r="L130" s="29">
        <v>0.20269999999999999</v>
      </c>
      <c r="M130" s="30">
        <v>0.99</v>
      </c>
      <c r="N130" s="30">
        <v>0.91</v>
      </c>
      <c r="O130" s="30">
        <v>0.86</v>
      </c>
      <c r="P130" s="31" t="str">
        <f>IF(F130&gt;F$5,"X","")</f>
        <v>X</v>
      </c>
      <c r="Q130" s="31" t="str">
        <f>IF(I130&gt;I$5,"X","")</f>
        <v>X</v>
      </c>
      <c r="R130" s="31" t="str">
        <f>IF(J130&lt;J$5,"X","")</f>
        <v/>
      </c>
      <c r="S130" s="31" t="str">
        <f>IF(N130&gt;N$5,"X","")</f>
        <v>X</v>
      </c>
      <c r="T130" s="31" t="str">
        <f t="shared" si="3"/>
        <v>X</v>
      </c>
    </row>
    <row r="131" spans="1:20" x14ac:dyDescent="0.2">
      <c r="E131" s="4"/>
      <c r="F131" s="6"/>
      <c r="G131" s="7"/>
      <c r="H131" s="7"/>
      <c r="I131" s="7"/>
      <c r="J131" s="7"/>
      <c r="K131" s="4"/>
      <c r="L131" s="4"/>
      <c r="M131" s="10"/>
    </row>
    <row r="132" spans="1:20" ht="18" x14ac:dyDescent="0.25">
      <c r="A132" s="2" t="s">
        <v>256</v>
      </c>
      <c r="E132" s="4"/>
      <c r="F132" s="6"/>
      <c r="G132" s="7"/>
      <c r="H132" s="7"/>
      <c r="I132" s="7"/>
      <c r="J132" s="7"/>
      <c r="K132" s="4"/>
      <c r="L132" s="4"/>
      <c r="M132" s="10"/>
    </row>
    <row r="133" spans="1:20" ht="15.75" x14ac:dyDescent="0.25">
      <c r="A133">
        <v>238</v>
      </c>
      <c r="B133" t="s">
        <v>187</v>
      </c>
      <c r="D133" s="23" t="s">
        <v>40</v>
      </c>
      <c r="E133" s="4">
        <v>6.8599999999999994E-2</v>
      </c>
      <c r="F133" s="6">
        <v>1.4E-2</v>
      </c>
      <c r="G133" s="7">
        <v>1.08</v>
      </c>
      <c r="H133" s="7">
        <v>3.85</v>
      </c>
      <c r="I133" s="7">
        <v>0.05</v>
      </c>
      <c r="J133" s="7">
        <v>0.4</v>
      </c>
      <c r="K133" s="4">
        <v>4.8000000000000001E-2</v>
      </c>
      <c r="L133" s="4">
        <v>5.3900000000000003E-2</v>
      </c>
      <c r="M133" s="10">
        <v>1</v>
      </c>
      <c r="N133" s="10">
        <v>0.94</v>
      </c>
      <c r="O133" s="10">
        <v>0.68</v>
      </c>
      <c r="P133" s="31" t="str">
        <f>IF(F133&gt;F$5,"X","")</f>
        <v/>
      </c>
      <c r="Q133" s="31" t="str">
        <f>IF(I133&gt;I$5,"X","")</f>
        <v/>
      </c>
      <c r="R133" s="31" t="str">
        <f>IF(J133&lt;J$5,"X","")</f>
        <v>X</v>
      </c>
      <c r="S133" s="31" t="str">
        <f>IF(N133&gt;N$5,"X","")</f>
        <v>X</v>
      </c>
      <c r="T133" s="31" t="str">
        <f t="shared" ref="T133:T164" si="4">IF(O133&gt;O$5,"X","")</f>
        <v>X</v>
      </c>
    </row>
    <row r="134" spans="1:20" ht="15.75" x14ac:dyDescent="0.25">
      <c r="A134">
        <v>232</v>
      </c>
      <c r="B134" t="s">
        <v>187</v>
      </c>
      <c r="D134" s="23" t="s">
        <v>34</v>
      </c>
      <c r="E134" s="4">
        <v>6.6100000000000006E-2</v>
      </c>
      <c r="F134" s="6">
        <v>1.4999999999999999E-2</v>
      </c>
      <c r="G134" s="7">
        <v>0.96</v>
      </c>
      <c r="H134" s="7">
        <v>2.78</v>
      </c>
      <c r="I134" s="7">
        <v>0.09</v>
      </c>
      <c r="J134" s="7">
        <v>0.41</v>
      </c>
      <c r="K134" s="4">
        <v>4.58E-2</v>
      </c>
      <c r="L134" s="4">
        <v>5.7500000000000002E-2</v>
      </c>
      <c r="M134" s="10">
        <v>1</v>
      </c>
      <c r="N134" s="10">
        <v>0.96</v>
      </c>
      <c r="O134" s="10">
        <v>0.76</v>
      </c>
      <c r="P134" s="31" t="str">
        <f>IF(F134&gt;F$5,"X","")</f>
        <v/>
      </c>
      <c r="Q134" s="31" t="str">
        <f>IF(I134&gt;I$5,"X","")</f>
        <v/>
      </c>
      <c r="R134" s="31" t="str">
        <f>IF(J134&lt;J$5,"X","")</f>
        <v>X</v>
      </c>
      <c r="S134" s="31" t="str">
        <f>IF(N134&gt;N$5,"X","")</f>
        <v>X</v>
      </c>
      <c r="T134" s="31" t="str">
        <f t="shared" si="4"/>
        <v>X</v>
      </c>
    </row>
    <row r="135" spans="1:20" ht="15.75" x14ac:dyDescent="0.25">
      <c r="A135">
        <v>235</v>
      </c>
      <c r="B135" t="s">
        <v>187</v>
      </c>
      <c r="D135" s="23" t="s">
        <v>37</v>
      </c>
      <c r="E135" s="4">
        <v>6.5500000000000003E-2</v>
      </c>
      <c r="F135" s="6">
        <v>1.4999999999999999E-2</v>
      </c>
      <c r="G135" s="7">
        <v>0.98</v>
      </c>
      <c r="H135" s="7">
        <v>2.71</v>
      </c>
      <c r="I135" s="7">
        <v>0.09</v>
      </c>
      <c r="J135" s="7">
        <v>0.43</v>
      </c>
      <c r="K135" s="4">
        <v>4.5100000000000001E-2</v>
      </c>
      <c r="L135" s="4">
        <v>5.5500000000000001E-2</v>
      </c>
      <c r="M135" s="10">
        <v>1</v>
      </c>
      <c r="N135" s="10">
        <v>0.97</v>
      </c>
      <c r="O135" s="10">
        <v>0.79</v>
      </c>
      <c r="P135" s="31" t="str">
        <f>IF(F135&gt;F$5,"X","")</f>
        <v/>
      </c>
      <c r="Q135" s="31" t="str">
        <f>IF(I135&gt;I$5,"X","")</f>
        <v/>
      </c>
      <c r="R135" s="31" t="str">
        <f>IF(J135&lt;J$5,"X","")</f>
        <v>X</v>
      </c>
      <c r="S135" s="31" t="str">
        <f>IF(N135&gt;N$5,"X","")</f>
        <v>X</v>
      </c>
      <c r="T135" s="31" t="str">
        <f t="shared" si="4"/>
        <v>X</v>
      </c>
    </row>
    <row r="136" spans="1:20" ht="15.75" x14ac:dyDescent="0.25">
      <c r="A136">
        <v>239</v>
      </c>
      <c r="B136" t="s">
        <v>187</v>
      </c>
      <c r="D136" s="23" t="s">
        <v>41</v>
      </c>
      <c r="E136" s="4">
        <v>7.2900000000000006E-2</v>
      </c>
      <c r="F136" s="6">
        <v>1.7000000000000001E-2</v>
      </c>
      <c r="G136" s="7">
        <v>0.98</v>
      </c>
      <c r="H136" s="7">
        <v>2.88</v>
      </c>
      <c r="I136" s="7">
        <v>0.09</v>
      </c>
      <c r="J136" s="7">
        <v>0.64</v>
      </c>
      <c r="K136" s="4">
        <v>5.28E-2</v>
      </c>
      <c r="L136" s="4">
        <v>6.3700000000000007E-2</v>
      </c>
      <c r="M136" s="10">
        <v>1</v>
      </c>
      <c r="N136" s="10">
        <v>0.82</v>
      </c>
      <c r="O136" s="10">
        <v>0.5</v>
      </c>
      <c r="P136" s="31" t="str">
        <f>IF(F136&gt;F$5,"X","")</f>
        <v/>
      </c>
      <c r="Q136" s="31" t="str">
        <f>IF(I136&gt;I$5,"X","")</f>
        <v/>
      </c>
      <c r="R136" s="31" t="str">
        <f>IF(J136&lt;J$5,"X","")</f>
        <v>X</v>
      </c>
      <c r="S136" s="31" t="str">
        <f>IF(N136&gt;N$5,"X","")</f>
        <v>X</v>
      </c>
      <c r="T136" s="31" t="str">
        <f t="shared" si="4"/>
        <v>X</v>
      </c>
    </row>
    <row r="137" spans="1:20" ht="15.75" x14ac:dyDescent="0.25">
      <c r="A137">
        <v>229</v>
      </c>
      <c r="B137" t="s">
        <v>187</v>
      </c>
      <c r="D137" s="23" t="s">
        <v>31</v>
      </c>
      <c r="E137" s="4">
        <v>6.6699999999999995E-2</v>
      </c>
      <c r="F137" s="6">
        <v>1.7999999999999999E-2</v>
      </c>
      <c r="G137" s="7">
        <v>0.81</v>
      </c>
      <c r="H137" s="7">
        <v>1.74</v>
      </c>
      <c r="I137" s="7">
        <v>0.09</v>
      </c>
      <c r="J137" s="7">
        <v>0.66</v>
      </c>
      <c r="K137" s="4">
        <v>4.7100000000000003E-2</v>
      </c>
      <c r="L137" s="4">
        <v>6.9000000000000006E-2</v>
      </c>
      <c r="M137" s="10">
        <v>1</v>
      </c>
      <c r="N137" s="10">
        <v>0.92</v>
      </c>
      <c r="O137" s="10">
        <v>0.72</v>
      </c>
      <c r="P137" s="31" t="str">
        <f>IF(F137&gt;F$5,"X","")</f>
        <v/>
      </c>
      <c r="Q137" s="31" t="str">
        <f>IF(I137&gt;I$5,"X","")</f>
        <v/>
      </c>
      <c r="R137" s="31" t="str">
        <f>IF(J137&lt;J$5,"X","")</f>
        <v>X</v>
      </c>
      <c r="S137" s="31" t="str">
        <f>IF(N137&gt;N$5,"X","")</f>
        <v>X</v>
      </c>
      <c r="T137" s="31" t="str">
        <f t="shared" si="4"/>
        <v>X</v>
      </c>
    </row>
    <row r="138" spans="1:20" ht="15.75" x14ac:dyDescent="0.25">
      <c r="A138">
        <v>233</v>
      </c>
      <c r="B138" t="s">
        <v>187</v>
      </c>
      <c r="D138" s="23" t="s">
        <v>35</v>
      </c>
      <c r="E138" s="4">
        <v>7.0000000000000007E-2</v>
      </c>
      <c r="F138" s="6">
        <v>1.7999999999999999E-2</v>
      </c>
      <c r="G138" s="7">
        <v>0.86</v>
      </c>
      <c r="H138" s="7">
        <v>2.17</v>
      </c>
      <c r="I138" s="7">
        <v>0.12</v>
      </c>
      <c r="J138" s="7">
        <v>0.64</v>
      </c>
      <c r="K138" s="4">
        <v>5.0200000000000002E-2</v>
      </c>
      <c r="L138" s="4">
        <v>6.8400000000000002E-2</v>
      </c>
      <c r="M138" s="10">
        <v>1</v>
      </c>
      <c r="N138" s="10">
        <v>0.87</v>
      </c>
      <c r="O138" s="10">
        <v>0.61</v>
      </c>
      <c r="P138" s="31" t="str">
        <f>IF(F138&gt;F$5,"X","")</f>
        <v/>
      </c>
      <c r="Q138" s="31" t="str">
        <f>IF(I138&gt;I$5,"X","")</f>
        <v/>
      </c>
      <c r="R138" s="31" t="str">
        <f>IF(J138&lt;J$5,"X","")</f>
        <v>X</v>
      </c>
      <c r="S138" s="31" t="str">
        <f>IF(N138&gt;N$5,"X","")</f>
        <v>X</v>
      </c>
      <c r="T138" s="31" t="str">
        <f t="shared" si="4"/>
        <v>X</v>
      </c>
    </row>
    <row r="139" spans="1:20" ht="15.75" x14ac:dyDescent="0.25">
      <c r="A139">
        <v>236</v>
      </c>
      <c r="B139" t="s">
        <v>187</v>
      </c>
      <c r="D139" s="23" t="s">
        <v>38</v>
      </c>
      <c r="E139" s="4">
        <v>6.9199999999999998E-2</v>
      </c>
      <c r="F139" s="6">
        <v>1.7999999999999999E-2</v>
      </c>
      <c r="G139" s="7">
        <v>0.88</v>
      </c>
      <c r="H139" s="7">
        <v>2.0099999999999998</v>
      </c>
      <c r="I139" s="7">
        <v>0.11</v>
      </c>
      <c r="J139" s="7">
        <v>0.67</v>
      </c>
      <c r="K139" s="4">
        <v>4.9299999999999997E-2</v>
      </c>
      <c r="L139" s="4">
        <v>6.5699999999999995E-2</v>
      </c>
      <c r="M139" s="10">
        <v>1</v>
      </c>
      <c r="N139" s="10">
        <v>0.89</v>
      </c>
      <c r="O139" s="10">
        <v>0.64</v>
      </c>
      <c r="P139" s="31" t="str">
        <f>IF(F139&gt;F$5,"X","")</f>
        <v/>
      </c>
      <c r="Q139" s="31" t="str">
        <f>IF(I139&gt;I$5,"X","")</f>
        <v/>
      </c>
      <c r="R139" s="31" t="str">
        <f>IF(J139&lt;J$5,"X","")</f>
        <v>X</v>
      </c>
      <c r="S139" s="31" t="str">
        <f>IF(N139&gt;N$5,"X","")</f>
        <v>X</v>
      </c>
      <c r="T139" s="31" t="str">
        <f t="shared" si="4"/>
        <v>X</v>
      </c>
    </row>
    <row r="140" spans="1:20" ht="15.75" x14ac:dyDescent="0.25">
      <c r="A140">
        <v>226</v>
      </c>
      <c r="B140" t="s">
        <v>187</v>
      </c>
      <c r="D140" s="23" t="s">
        <v>28</v>
      </c>
      <c r="E140" s="4">
        <v>6.4100000000000004E-2</v>
      </c>
      <c r="F140" s="6">
        <v>1.9E-2</v>
      </c>
      <c r="G140" s="7">
        <v>0.74</v>
      </c>
      <c r="H140" s="7">
        <v>1.54</v>
      </c>
      <c r="I140" s="7">
        <v>0.12</v>
      </c>
      <c r="J140" s="7">
        <v>0.75</v>
      </c>
      <c r="K140" s="4">
        <v>4.4600000000000001E-2</v>
      </c>
      <c r="L140" s="4">
        <v>7.0999999999999994E-2</v>
      </c>
      <c r="M140" s="10">
        <v>1</v>
      </c>
      <c r="N140" s="10">
        <v>0.95</v>
      </c>
      <c r="O140" s="10">
        <v>0.79</v>
      </c>
      <c r="P140" s="31" t="str">
        <f>IF(F140&gt;F$5,"X","")</f>
        <v/>
      </c>
      <c r="Q140" s="31" t="str">
        <f>IF(I140&gt;I$5,"X","")</f>
        <v/>
      </c>
      <c r="R140" s="31" t="str">
        <f>IF(J140&lt;J$5,"X","")</f>
        <v/>
      </c>
      <c r="S140" s="31" t="str">
        <f>IF(N140&gt;N$5,"X","")</f>
        <v>X</v>
      </c>
      <c r="T140" s="31" t="str">
        <f t="shared" si="4"/>
        <v>X</v>
      </c>
    </row>
    <row r="141" spans="1:20" ht="15.75" x14ac:dyDescent="0.25">
      <c r="A141">
        <v>223</v>
      </c>
      <c r="B141" t="s">
        <v>187</v>
      </c>
      <c r="D141" s="23" t="s">
        <v>25</v>
      </c>
      <c r="E141" s="4">
        <v>6.4100000000000004E-2</v>
      </c>
      <c r="F141" s="6">
        <v>0.02</v>
      </c>
      <c r="G141" s="7">
        <v>0.72</v>
      </c>
      <c r="H141" s="7">
        <v>1.37</v>
      </c>
      <c r="I141" s="7">
        <v>0.12</v>
      </c>
      <c r="J141" s="7">
        <v>0.71</v>
      </c>
      <c r="K141" s="4">
        <v>4.48E-2</v>
      </c>
      <c r="L141" s="4">
        <v>7.3400000000000007E-2</v>
      </c>
      <c r="M141" s="10">
        <v>1</v>
      </c>
      <c r="N141" s="10">
        <v>0.94</v>
      </c>
      <c r="O141" s="10">
        <v>0.78</v>
      </c>
      <c r="P141" s="31" t="str">
        <f>IF(F141&gt;F$5,"X","")</f>
        <v/>
      </c>
      <c r="Q141" s="31" t="str">
        <f>IF(I141&gt;I$5,"X","")</f>
        <v/>
      </c>
      <c r="R141" s="31" t="str">
        <f>IF(J141&lt;J$5,"X","")</f>
        <v/>
      </c>
      <c r="S141" s="31" t="str">
        <f>IF(N141&gt;N$5,"X","")</f>
        <v>X</v>
      </c>
      <c r="T141" s="31" t="str">
        <f t="shared" si="4"/>
        <v>X</v>
      </c>
    </row>
    <row r="142" spans="1:20" ht="15.75" x14ac:dyDescent="0.25">
      <c r="A142">
        <v>230</v>
      </c>
      <c r="B142" t="s">
        <v>187</v>
      </c>
      <c r="D142" s="23" t="s">
        <v>32</v>
      </c>
      <c r="E142" s="4">
        <v>6.93E-2</v>
      </c>
      <c r="F142" s="6">
        <v>2.1999999999999999E-2</v>
      </c>
      <c r="G142" s="7">
        <v>0.72</v>
      </c>
      <c r="H142" s="7">
        <v>1.1599999999999999</v>
      </c>
      <c r="I142" s="7">
        <v>0.15</v>
      </c>
      <c r="J142" s="7">
        <v>0.84</v>
      </c>
      <c r="K142" s="4">
        <v>5.04E-2</v>
      </c>
      <c r="L142" s="4">
        <v>8.1199999999999994E-2</v>
      </c>
      <c r="M142" s="10">
        <v>1</v>
      </c>
      <c r="N142" s="10">
        <v>0.85</v>
      </c>
      <c r="O142" s="10">
        <v>0.62</v>
      </c>
      <c r="P142" s="31" t="str">
        <f>IF(F142&gt;F$5,"X","")</f>
        <v/>
      </c>
      <c r="Q142" s="31" t="str">
        <f>IF(I142&gt;I$5,"X","")</f>
        <v/>
      </c>
      <c r="R142" s="31" t="str">
        <f>IF(J142&lt;J$5,"X","")</f>
        <v/>
      </c>
      <c r="S142" s="31" t="str">
        <f>IF(N142&gt;N$5,"X","")</f>
        <v>X</v>
      </c>
      <c r="T142" s="31" t="str">
        <f t="shared" si="4"/>
        <v>X</v>
      </c>
    </row>
    <row r="143" spans="1:20" ht="15.75" x14ac:dyDescent="0.25">
      <c r="A143">
        <v>224</v>
      </c>
      <c r="B143" t="s">
        <v>187</v>
      </c>
      <c r="D143" s="23" t="s">
        <v>26</v>
      </c>
      <c r="E143" s="4">
        <v>6.6400000000000001E-2</v>
      </c>
      <c r="F143" s="6">
        <v>2.3E-2</v>
      </c>
      <c r="G143" s="7">
        <v>0.65</v>
      </c>
      <c r="H143" s="7">
        <v>0.97</v>
      </c>
      <c r="I143" s="7">
        <v>0.16</v>
      </c>
      <c r="J143" s="7">
        <v>0.83</v>
      </c>
      <c r="K143" s="4">
        <v>4.8000000000000001E-2</v>
      </c>
      <c r="L143" s="4">
        <v>8.6099999999999996E-2</v>
      </c>
      <c r="M143" s="10">
        <v>1</v>
      </c>
      <c r="N143" s="10">
        <v>0.88</v>
      </c>
      <c r="O143" s="10">
        <v>0.7</v>
      </c>
      <c r="P143" s="31" t="str">
        <f>IF(F143&gt;F$5,"X","")</f>
        <v/>
      </c>
      <c r="Q143" s="31" t="str">
        <f>IF(I143&gt;I$5,"X","")</f>
        <v/>
      </c>
      <c r="R143" s="31" t="str">
        <f>IF(J143&lt;J$5,"X","")</f>
        <v/>
      </c>
      <c r="S143" s="31" t="str">
        <f>IF(N143&gt;N$5,"X","")</f>
        <v>X</v>
      </c>
      <c r="T143" s="31" t="str">
        <f t="shared" si="4"/>
        <v>X</v>
      </c>
    </row>
    <row r="144" spans="1:20" ht="15.75" x14ac:dyDescent="0.25">
      <c r="A144">
        <v>227</v>
      </c>
      <c r="B144" t="s">
        <v>187</v>
      </c>
      <c r="D144" s="23" t="s">
        <v>29</v>
      </c>
      <c r="E144" s="4">
        <v>6.59E-2</v>
      </c>
      <c r="F144" s="6">
        <v>2.3E-2</v>
      </c>
      <c r="G144" s="7">
        <v>0.66</v>
      </c>
      <c r="H144" s="7">
        <v>1.06</v>
      </c>
      <c r="I144" s="7">
        <v>0.15</v>
      </c>
      <c r="J144" s="7">
        <v>0.83</v>
      </c>
      <c r="K144" s="4">
        <v>4.7399999999999998E-2</v>
      </c>
      <c r="L144" s="4">
        <v>8.4099999999999994E-2</v>
      </c>
      <c r="M144" s="10">
        <v>1</v>
      </c>
      <c r="N144" s="10">
        <v>0.9</v>
      </c>
      <c r="O144" s="10">
        <v>0.71</v>
      </c>
      <c r="P144" s="31" t="str">
        <f>IF(F144&gt;F$5,"X","")</f>
        <v/>
      </c>
      <c r="Q144" s="31" t="str">
        <f>IF(I144&gt;I$5,"X","")</f>
        <v/>
      </c>
      <c r="R144" s="31" t="str">
        <f>IF(J144&lt;J$5,"X","")</f>
        <v/>
      </c>
      <c r="S144" s="31" t="str">
        <f>IF(N144&gt;N$5,"X","")</f>
        <v>X</v>
      </c>
      <c r="T144" s="31" t="str">
        <f t="shared" si="4"/>
        <v>X</v>
      </c>
    </row>
    <row r="145" spans="1:20" ht="30.75" x14ac:dyDescent="0.25">
      <c r="A145">
        <v>286</v>
      </c>
      <c r="B145" t="s">
        <v>187</v>
      </c>
      <c r="D145" s="23" t="s">
        <v>150</v>
      </c>
      <c r="E145" s="4">
        <v>8.5999999999999993E-2</v>
      </c>
      <c r="F145" s="6">
        <v>2.5000000000000001E-2</v>
      </c>
      <c r="G145" s="7">
        <v>0.81</v>
      </c>
      <c r="H145" s="7">
        <v>1.86</v>
      </c>
      <c r="I145" s="7">
        <v>0.17</v>
      </c>
      <c r="J145" s="7">
        <v>0.94</v>
      </c>
      <c r="K145" s="4">
        <v>6.7900000000000002E-2</v>
      </c>
      <c r="L145" s="4">
        <v>9.5600000000000004E-2</v>
      </c>
      <c r="M145" s="10">
        <v>0.97</v>
      </c>
      <c r="N145" s="10">
        <v>0.46</v>
      </c>
      <c r="O145" s="10">
        <v>0.23</v>
      </c>
      <c r="P145" s="31" t="str">
        <f>IF(F145&gt;F$5,"X","")</f>
        <v/>
      </c>
      <c r="Q145" s="31" t="str">
        <f>IF(I145&gt;I$5,"X","")</f>
        <v/>
      </c>
      <c r="R145" s="31" t="str">
        <f>IF(J145&lt;J$5,"X","")</f>
        <v/>
      </c>
      <c r="S145" s="31" t="str">
        <f>IF(N145&gt;N$5,"X","")</f>
        <v>X</v>
      </c>
      <c r="T145" s="31" t="str">
        <f t="shared" si="4"/>
        <v>X</v>
      </c>
    </row>
    <row r="146" spans="1:20" ht="30.75" x14ac:dyDescent="0.25">
      <c r="A146">
        <v>315</v>
      </c>
      <c r="B146" t="s">
        <v>187</v>
      </c>
      <c r="D146" s="23" t="s">
        <v>177</v>
      </c>
      <c r="E146" s="4">
        <v>8.8999999999999996E-2</v>
      </c>
      <c r="F146" s="6">
        <v>2.5999999999999999E-2</v>
      </c>
      <c r="G146" s="7">
        <v>0.83</v>
      </c>
      <c r="H146" s="7">
        <v>1.98</v>
      </c>
      <c r="I146" s="7">
        <v>0.17</v>
      </c>
      <c r="J146" s="7">
        <v>0.94</v>
      </c>
      <c r="K146" s="4">
        <v>7.0999999999999994E-2</v>
      </c>
      <c r="L146" s="4">
        <v>9.7000000000000003E-2</v>
      </c>
      <c r="M146" s="10">
        <v>0.96</v>
      </c>
      <c r="N146" s="10">
        <v>0.39</v>
      </c>
      <c r="O146" s="10">
        <v>0.18</v>
      </c>
      <c r="P146" s="31" t="str">
        <f>IF(F146&gt;F$5,"X","")</f>
        <v/>
      </c>
      <c r="Q146" s="31" t="str">
        <f>IF(I146&gt;I$5,"X","")</f>
        <v/>
      </c>
      <c r="R146" s="31" t="str">
        <f>IF(J146&lt;J$5,"X","")</f>
        <v/>
      </c>
      <c r="S146" s="31" t="str">
        <f>IF(N146&gt;N$5,"X","")</f>
        <v>X</v>
      </c>
      <c r="T146" s="31" t="str">
        <f t="shared" si="4"/>
        <v>X</v>
      </c>
    </row>
    <row r="147" spans="1:20" ht="15.75" x14ac:dyDescent="0.25">
      <c r="A147">
        <v>220</v>
      </c>
      <c r="B147" s="27" t="s">
        <v>187</v>
      </c>
      <c r="C147" s="27"/>
      <c r="D147" s="58" t="s">
        <v>257</v>
      </c>
      <c r="E147" s="54">
        <v>0.1028</v>
      </c>
      <c r="F147" s="55">
        <v>2.7E-2</v>
      </c>
      <c r="G147" s="56">
        <v>0.92</v>
      </c>
      <c r="H147" s="56">
        <v>2.46</v>
      </c>
      <c r="I147" s="56">
        <v>0.12</v>
      </c>
      <c r="J147" s="56">
        <v>0.84</v>
      </c>
      <c r="K147" s="54">
        <v>8.5099999999999995E-2</v>
      </c>
      <c r="L147" s="54">
        <v>0.1041</v>
      </c>
      <c r="M147" s="57">
        <v>0.84</v>
      </c>
      <c r="N147" s="57">
        <v>0.17</v>
      </c>
      <c r="O147" s="10">
        <v>0.06</v>
      </c>
      <c r="P147" s="31" t="str">
        <f>IF(F147&gt;F$5,"X","")</f>
        <v/>
      </c>
      <c r="Q147" s="31" t="str">
        <f>IF(I147&gt;I$5,"X","")</f>
        <v/>
      </c>
      <c r="R147" s="31" t="str">
        <f>IF(J147&lt;J$5,"X","")</f>
        <v/>
      </c>
      <c r="S147" s="31" t="str">
        <f>IF(N147&gt;N$5,"X","")</f>
        <v/>
      </c>
      <c r="T147" s="31" t="str">
        <f t="shared" si="4"/>
        <v/>
      </c>
    </row>
    <row r="148" spans="1:20" ht="15.75" x14ac:dyDescent="0.25">
      <c r="A148">
        <v>221</v>
      </c>
      <c r="B148" s="27" t="s">
        <v>187</v>
      </c>
      <c r="C148" s="27"/>
      <c r="D148" s="23" t="s">
        <v>258</v>
      </c>
      <c r="E148" s="4">
        <v>9.7799999999999998E-2</v>
      </c>
      <c r="F148" s="6">
        <v>2.7E-2</v>
      </c>
      <c r="G148" s="7">
        <v>0.89</v>
      </c>
      <c r="H148" s="7">
        <v>2.23</v>
      </c>
      <c r="I148" s="7">
        <v>0.12</v>
      </c>
      <c r="J148" s="7">
        <v>0.81</v>
      </c>
      <c r="K148" s="4">
        <v>0.08</v>
      </c>
      <c r="L148" s="4">
        <v>0.1016</v>
      </c>
      <c r="M148" s="10">
        <v>0.89</v>
      </c>
      <c r="N148" s="10">
        <v>0.24</v>
      </c>
      <c r="O148" s="10">
        <v>0.09</v>
      </c>
      <c r="P148" s="31" t="str">
        <f>IF(F148&gt;F$5,"X","")</f>
        <v/>
      </c>
      <c r="Q148" s="31" t="str">
        <f>IF(I148&gt;I$5,"X","")</f>
        <v/>
      </c>
      <c r="R148" s="31" t="str">
        <f>IF(J148&lt;J$5,"X","")</f>
        <v/>
      </c>
      <c r="S148" s="31" t="str">
        <f>IF(N148&gt;N$5,"X","")</f>
        <v>X</v>
      </c>
      <c r="T148" s="31" t="str">
        <f t="shared" si="4"/>
        <v/>
      </c>
    </row>
    <row r="149" spans="1:20" ht="15.75" x14ac:dyDescent="0.25">
      <c r="A149">
        <v>247</v>
      </c>
      <c r="B149" s="27" t="s">
        <v>187</v>
      </c>
      <c r="C149" s="27"/>
      <c r="D149" s="58" t="s">
        <v>68</v>
      </c>
      <c r="E149" s="54">
        <v>0.14030000000000001</v>
      </c>
      <c r="F149" s="55">
        <v>2.7E-2</v>
      </c>
      <c r="G149" s="56">
        <v>1.29</v>
      </c>
      <c r="H149" s="56">
        <v>5.57</v>
      </c>
      <c r="I149" s="56">
        <v>0.08</v>
      </c>
      <c r="J149" s="56">
        <v>1</v>
      </c>
      <c r="K149" s="54">
        <v>0.1217</v>
      </c>
      <c r="L149" s="54">
        <v>0.1052</v>
      </c>
      <c r="M149" s="57">
        <v>0.28000000000000003</v>
      </c>
      <c r="N149" s="57">
        <v>0</v>
      </c>
      <c r="O149" s="10">
        <v>0</v>
      </c>
      <c r="P149" s="31" t="str">
        <f>IF(F149&gt;F$5,"X","")</f>
        <v/>
      </c>
      <c r="Q149" s="31" t="str">
        <f>IF(I149&gt;I$5,"X","")</f>
        <v/>
      </c>
      <c r="R149" s="31" t="str">
        <f>IF(J149&lt;J$5,"X","")</f>
        <v/>
      </c>
      <c r="S149" s="31" t="str">
        <f>IF(N149&gt;N$5,"X","")</f>
        <v/>
      </c>
      <c r="T149" s="31" t="str">
        <f t="shared" si="4"/>
        <v/>
      </c>
    </row>
    <row r="150" spans="1:20" ht="30.75" x14ac:dyDescent="0.25">
      <c r="A150">
        <v>280</v>
      </c>
      <c r="B150" s="27" t="s">
        <v>187</v>
      </c>
      <c r="C150" s="27"/>
      <c r="D150" s="36" t="s">
        <v>146</v>
      </c>
      <c r="E150" s="29">
        <v>9.6199999999999994E-2</v>
      </c>
      <c r="F150" s="21">
        <v>2.7E-2</v>
      </c>
      <c r="G150" s="22">
        <v>0.86</v>
      </c>
      <c r="H150" s="22">
        <v>2.19</v>
      </c>
      <c r="I150" s="22">
        <v>0.15</v>
      </c>
      <c r="J150" s="22">
        <v>0.94</v>
      </c>
      <c r="K150" s="29">
        <v>7.8600000000000003E-2</v>
      </c>
      <c r="L150" s="29">
        <v>0.10349999999999999</v>
      </c>
      <c r="M150" s="30">
        <v>0.9</v>
      </c>
      <c r="N150" s="30">
        <v>0.27</v>
      </c>
      <c r="O150" s="10">
        <v>0.11</v>
      </c>
      <c r="P150" s="31" t="str">
        <f>IF(F150&gt;F$5,"X","")</f>
        <v/>
      </c>
      <c r="Q150" s="31" t="str">
        <f>IF(I150&gt;I$5,"X","")</f>
        <v/>
      </c>
      <c r="R150" s="31" t="str">
        <f>IF(J150&lt;J$5,"X","")</f>
        <v/>
      </c>
      <c r="S150" s="31" t="str">
        <f>IF(N150&gt;N$5,"X","")</f>
        <v>X</v>
      </c>
      <c r="T150" s="31" t="str">
        <f t="shared" si="4"/>
        <v>X</v>
      </c>
    </row>
    <row r="151" spans="1:20" ht="30.75" x14ac:dyDescent="0.25">
      <c r="A151">
        <v>284</v>
      </c>
      <c r="B151" s="27" t="s">
        <v>187</v>
      </c>
      <c r="C151" s="27"/>
      <c r="D151" s="36" t="s">
        <v>263</v>
      </c>
      <c r="E151" s="29">
        <v>9.7299999999999998E-2</v>
      </c>
      <c r="F151" s="21">
        <v>2.7E-2</v>
      </c>
      <c r="G151" s="22">
        <v>0.86</v>
      </c>
      <c r="H151" s="22">
        <v>2.2200000000000002</v>
      </c>
      <c r="I151" s="22">
        <v>0.15</v>
      </c>
      <c r="J151" s="22">
        <v>0.95</v>
      </c>
      <c r="K151" s="29">
        <v>7.9799999999999996E-2</v>
      </c>
      <c r="L151" s="29">
        <v>0.1041</v>
      </c>
      <c r="M151" s="30">
        <v>0.89</v>
      </c>
      <c r="N151" s="30">
        <v>0.25</v>
      </c>
      <c r="O151" s="10">
        <v>0.1</v>
      </c>
      <c r="P151" s="31" t="str">
        <f>IF(F151&gt;F$5,"X","")</f>
        <v/>
      </c>
      <c r="Q151" s="31" t="str">
        <f>IF(I151&gt;I$5,"X","")</f>
        <v/>
      </c>
      <c r="R151" s="31" t="str">
        <f>IF(J151&lt;J$5,"X","")</f>
        <v/>
      </c>
      <c r="S151" s="31" t="str">
        <f>IF(N151&gt;N$5,"X","")</f>
        <v>X</v>
      </c>
      <c r="T151" s="31" t="str">
        <f t="shared" si="4"/>
        <v/>
      </c>
    </row>
    <row r="152" spans="1:20" ht="15.75" x14ac:dyDescent="0.25">
      <c r="A152">
        <v>201</v>
      </c>
      <c r="B152" s="27" t="s">
        <v>187</v>
      </c>
      <c r="C152" s="27"/>
      <c r="D152" s="58" t="s">
        <v>70</v>
      </c>
      <c r="E152" s="54">
        <v>0.1026</v>
      </c>
      <c r="F152" s="55">
        <v>2.8000000000000001E-2</v>
      </c>
      <c r="G152" s="56">
        <v>0.9</v>
      </c>
      <c r="H152" s="56">
        <v>2.2400000000000002</v>
      </c>
      <c r="I152" s="56">
        <v>0.14000000000000001</v>
      </c>
      <c r="J152" s="56">
        <v>0.81</v>
      </c>
      <c r="K152" s="54">
        <v>8.5199999999999998E-2</v>
      </c>
      <c r="L152" s="54">
        <v>0.1069</v>
      </c>
      <c r="M152" s="57">
        <v>0.84</v>
      </c>
      <c r="N152" s="57">
        <v>0.18</v>
      </c>
      <c r="O152" s="10">
        <v>7.0000000000000007E-2</v>
      </c>
      <c r="P152" s="31" t="str">
        <f>IF(F152&gt;F$5,"X","")</f>
        <v/>
      </c>
      <c r="Q152" s="31" t="str">
        <f>IF(I152&gt;I$5,"X","")</f>
        <v/>
      </c>
      <c r="R152" s="31" t="str">
        <f>IF(J152&lt;J$5,"X","")</f>
        <v/>
      </c>
      <c r="S152" s="31" t="str">
        <f>IF(N152&gt;N$5,"X","")</f>
        <v/>
      </c>
      <c r="T152" s="31" t="str">
        <f t="shared" si="4"/>
        <v/>
      </c>
    </row>
    <row r="153" spans="1:20" ht="15.75" x14ac:dyDescent="0.25">
      <c r="A153">
        <v>217</v>
      </c>
      <c r="B153" s="27" t="s">
        <v>187</v>
      </c>
      <c r="C153" s="27"/>
      <c r="D153" s="36" t="s">
        <v>113</v>
      </c>
      <c r="E153" s="29">
        <v>9.3799999999999994E-2</v>
      </c>
      <c r="F153" s="21">
        <v>2.8000000000000001E-2</v>
      </c>
      <c r="G153" s="22">
        <v>0.82</v>
      </c>
      <c r="H153" s="22">
        <v>1.58</v>
      </c>
      <c r="I153" s="22">
        <v>0.15</v>
      </c>
      <c r="J153" s="22">
        <v>0.81</v>
      </c>
      <c r="K153" s="29">
        <v>7.6499999999999999E-2</v>
      </c>
      <c r="L153" s="29">
        <v>0.10539999999999999</v>
      </c>
      <c r="M153" s="30">
        <v>0.92</v>
      </c>
      <c r="N153" s="30">
        <v>0.31</v>
      </c>
      <c r="O153" s="10">
        <v>0.14000000000000001</v>
      </c>
      <c r="P153" s="31" t="str">
        <f>IF(F153&gt;F$5,"X","")</f>
        <v/>
      </c>
      <c r="Q153" s="31" t="str">
        <f>IF(I153&gt;I$5,"X","")</f>
        <v/>
      </c>
      <c r="R153" s="31" t="str">
        <f>IF(J153&lt;J$5,"X","")</f>
        <v/>
      </c>
      <c r="S153" s="31" t="str">
        <f>IF(N153&gt;N$5,"X","")</f>
        <v>X</v>
      </c>
      <c r="T153" s="31" t="str">
        <f t="shared" si="4"/>
        <v>X</v>
      </c>
    </row>
    <row r="154" spans="1:20" ht="15.75" x14ac:dyDescent="0.25">
      <c r="A154">
        <v>218</v>
      </c>
      <c r="B154" s="27" t="s">
        <v>187</v>
      </c>
      <c r="C154" s="27"/>
      <c r="D154" s="58" t="s">
        <v>114</v>
      </c>
      <c r="E154" s="54">
        <v>0.1071</v>
      </c>
      <c r="F154" s="55">
        <v>2.8000000000000001E-2</v>
      </c>
      <c r="G154" s="56">
        <v>0.93</v>
      </c>
      <c r="H154" s="56">
        <v>2.31</v>
      </c>
      <c r="I154" s="56">
        <v>0.15</v>
      </c>
      <c r="J154" s="56">
        <v>0.84</v>
      </c>
      <c r="K154" s="54">
        <v>8.9700000000000002E-2</v>
      </c>
      <c r="L154" s="54">
        <v>0.1081</v>
      </c>
      <c r="M154" s="57">
        <v>0.78</v>
      </c>
      <c r="N154" s="57">
        <v>0.13</v>
      </c>
      <c r="O154" s="10">
        <v>0.04</v>
      </c>
      <c r="P154" s="31" t="str">
        <f>IF(F154&gt;F$5,"X","")</f>
        <v/>
      </c>
      <c r="Q154" s="31" t="str">
        <f>IF(I154&gt;I$5,"X","")</f>
        <v/>
      </c>
      <c r="R154" s="31" t="str">
        <f>IF(J154&lt;J$5,"X","")</f>
        <v/>
      </c>
      <c r="S154" s="31" t="str">
        <f>IF(N154&gt;N$5,"X","")</f>
        <v/>
      </c>
      <c r="T154" s="31" t="str">
        <f t="shared" si="4"/>
        <v/>
      </c>
    </row>
    <row r="155" spans="1:20" ht="15.75" x14ac:dyDescent="0.25">
      <c r="A155">
        <v>222</v>
      </c>
      <c r="B155" s="27" t="s">
        <v>187</v>
      </c>
      <c r="C155" s="27"/>
      <c r="D155" s="36" t="s">
        <v>116</v>
      </c>
      <c r="E155" s="29">
        <v>9.0200000000000002E-2</v>
      </c>
      <c r="F155" s="21">
        <v>2.8000000000000001E-2</v>
      </c>
      <c r="G155" s="22">
        <v>0.78</v>
      </c>
      <c r="H155" s="22">
        <v>1.49</v>
      </c>
      <c r="I155" s="22">
        <v>0.16</v>
      </c>
      <c r="J155" s="22">
        <v>0.71</v>
      </c>
      <c r="K155" s="29">
        <v>7.2999999999999995E-2</v>
      </c>
      <c r="L155" s="29">
        <v>0.10589999999999999</v>
      </c>
      <c r="M155" s="30">
        <v>0.94</v>
      </c>
      <c r="N155" s="30">
        <v>0.38</v>
      </c>
      <c r="O155" s="10">
        <v>0.19</v>
      </c>
      <c r="P155" s="31" t="str">
        <f>IF(F155&gt;F$5,"X","")</f>
        <v/>
      </c>
      <c r="Q155" s="31" t="str">
        <f>IF(I155&gt;I$5,"X","")</f>
        <v/>
      </c>
      <c r="R155" s="31" t="str">
        <f>IF(J155&lt;J$5,"X","")</f>
        <v/>
      </c>
      <c r="S155" s="31" t="str">
        <f>IF(N155&gt;N$5,"X","")</f>
        <v>X</v>
      </c>
      <c r="T155" s="31" t="str">
        <f t="shared" si="4"/>
        <v>X</v>
      </c>
    </row>
    <row r="156" spans="1:20" ht="15.75" x14ac:dyDescent="0.25">
      <c r="A156">
        <v>240</v>
      </c>
      <c r="B156" t="s">
        <v>187</v>
      </c>
      <c r="D156" s="23" t="s">
        <v>42</v>
      </c>
      <c r="E156" s="4">
        <v>8.5999999999999993E-2</v>
      </c>
      <c r="F156" s="6">
        <v>2.8000000000000001E-2</v>
      </c>
      <c r="G156" s="7">
        <v>0.74</v>
      </c>
      <c r="H156" s="7">
        <v>1.27</v>
      </c>
      <c r="I156" s="7">
        <v>0.25</v>
      </c>
      <c r="J156" s="7">
        <v>0.95</v>
      </c>
      <c r="K156" s="4">
        <v>6.8900000000000003E-2</v>
      </c>
      <c r="L156" s="4">
        <v>0.1056</v>
      </c>
      <c r="M156" s="10">
        <v>0.96</v>
      </c>
      <c r="N156" s="10">
        <v>0.47</v>
      </c>
      <c r="O156" s="10">
        <v>0.25</v>
      </c>
      <c r="P156" s="31" t="str">
        <f>IF(F156&gt;F$5,"X","")</f>
        <v/>
      </c>
      <c r="Q156" s="31" t="str">
        <f>IF(I156&gt;I$5,"X","")</f>
        <v>X</v>
      </c>
      <c r="R156" s="31" t="str">
        <f>IF(J156&lt;J$5,"X","")</f>
        <v/>
      </c>
      <c r="S156" s="31" t="str">
        <f>IF(N156&gt;N$5,"X","")</f>
        <v>X</v>
      </c>
      <c r="T156" s="31" t="str">
        <f t="shared" si="4"/>
        <v>X</v>
      </c>
    </row>
    <row r="157" spans="1:20" ht="15.75" x14ac:dyDescent="0.25">
      <c r="A157">
        <v>248</v>
      </c>
      <c r="B157" t="s">
        <v>187</v>
      </c>
      <c r="D157" s="23" t="s">
        <v>121</v>
      </c>
      <c r="E157" s="4">
        <v>5.4399999999999997E-2</v>
      </c>
      <c r="F157" s="6">
        <v>2.8000000000000001E-2</v>
      </c>
      <c r="G157" s="7">
        <v>0.44</v>
      </c>
      <c r="H157" s="7">
        <v>0.49</v>
      </c>
      <c r="I157" s="7">
        <v>0.27</v>
      </c>
      <c r="J157" s="7">
        <v>0.62</v>
      </c>
      <c r="K157" s="4">
        <v>3.7900000000000003E-2</v>
      </c>
      <c r="L157" s="4">
        <v>0.10299999999999999</v>
      </c>
      <c r="M157" s="10">
        <v>1</v>
      </c>
      <c r="N157" s="10">
        <v>0.96</v>
      </c>
      <c r="O157" s="10">
        <v>0.9</v>
      </c>
      <c r="P157" s="31" t="str">
        <f>IF(F157&gt;F$5,"X","")</f>
        <v/>
      </c>
      <c r="Q157" s="31" t="str">
        <f>IF(I157&gt;I$5,"X","")</f>
        <v>X</v>
      </c>
      <c r="R157" s="31" t="str">
        <f>IF(J157&lt;J$5,"X","")</f>
        <v>X</v>
      </c>
      <c r="S157" s="31" t="str">
        <f>IF(N157&gt;N$5,"X","")</f>
        <v>X</v>
      </c>
      <c r="T157" s="31" t="str">
        <f t="shared" si="4"/>
        <v>X</v>
      </c>
    </row>
    <row r="158" spans="1:20" ht="15.75" x14ac:dyDescent="0.25">
      <c r="A158">
        <v>250</v>
      </c>
      <c r="B158" t="s">
        <v>187</v>
      </c>
      <c r="D158" s="23" t="s">
        <v>72</v>
      </c>
      <c r="E158" s="4">
        <v>9.8699999999999996E-2</v>
      </c>
      <c r="F158" s="6">
        <v>2.8000000000000001E-2</v>
      </c>
      <c r="G158" s="7">
        <v>0.85</v>
      </c>
      <c r="H158" s="7">
        <v>1.93</v>
      </c>
      <c r="I158" s="7">
        <v>0.2</v>
      </c>
      <c r="J158" s="7">
        <v>0.9</v>
      </c>
      <c r="K158" s="4">
        <v>8.14E-2</v>
      </c>
      <c r="L158" s="4">
        <v>0.1076</v>
      </c>
      <c r="M158" s="10">
        <v>0.87</v>
      </c>
      <c r="N158" s="10">
        <v>0.24</v>
      </c>
      <c r="O158" s="10">
        <v>0.1</v>
      </c>
      <c r="P158" s="31" t="str">
        <f>IF(F158&gt;F$5,"X","")</f>
        <v/>
      </c>
      <c r="Q158" s="31" t="str">
        <f>IF(I158&gt;I$5,"X","")</f>
        <v/>
      </c>
      <c r="R158" s="31" t="str">
        <f>IF(J158&lt;J$5,"X","")</f>
        <v/>
      </c>
      <c r="S158" s="31" t="str">
        <f>IF(N158&gt;N$5,"X","")</f>
        <v>X</v>
      </c>
      <c r="T158" s="31" t="str">
        <f t="shared" si="4"/>
        <v/>
      </c>
    </row>
    <row r="159" spans="1:20" ht="15.75" x14ac:dyDescent="0.25">
      <c r="A159">
        <v>252</v>
      </c>
      <c r="B159" t="s">
        <v>187</v>
      </c>
      <c r="D159" s="23" t="s">
        <v>124</v>
      </c>
      <c r="E159" s="4">
        <v>9.9900000000000003E-2</v>
      </c>
      <c r="F159" s="6">
        <v>2.8000000000000001E-2</v>
      </c>
      <c r="G159" s="7">
        <v>0.88</v>
      </c>
      <c r="H159" s="7">
        <v>2.0299999999999998</v>
      </c>
      <c r="I159" s="7">
        <v>0.15</v>
      </c>
      <c r="J159" s="7">
        <v>0.72</v>
      </c>
      <c r="K159" s="4">
        <v>8.2400000000000001E-2</v>
      </c>
      <c r="L159" s="4">
        <v>0.1056</v>
      </c>
      <c r="M159" s="10">
        <v>0.87</v>
      </c>
      <c r="N159" s="10">
        <v>0.21</v>
      </c>
      <c r="O159" s="10">
        <v>0.08</v>
      </c>
      <c r="P159" s="31" t="str">
        <f>IF(F159&gt;F$5,"X","")</f>
        <v/>
      </c>
      <c r="Q159" s="31" t="str">
        <f>IF(I159&gt;I$5,"X","")</f>
        <v/>
      </c>
      <c r="R159" s="31" t="str">
        <f>IF(J159&lt;J$5,"X","")</f>
        <v/>
      </c>
      <c r="S159" s="31" t="str">
        <f>IF(N159&gt;N$5,"X","")</f>
        <v>X</v>
      </c>
      <c r="T159" s="31" t="str">
        <f t="shared" si="4"/>
        <v/>
      </c>
    </row>
    <row r="160" spans="1:20" ht="15.75" x14ac:dyDescent="0.25">
      <c r="A160">
        <v>254</v>
      </c>
      <c r="B160" t="s">
        <v>187</v>
      </c>
      <c r="D160" s="58" t="s">
        <v>126</v>
      </c>
      <c r="E160" s="54">
        <v>0.105</v>
      </c>
      <c r="F160" s="55">
        <v>2.8000000000000001E-2</v>
      </c>
      <c r="G160" s="56">
        <v>0.91</v>
      </c>
      <c r="H160" s="56">
        <v>2.41</v>
      </c>
      <c r="I160" s="56">
        <v>0.13</v>
      </c>
      <c r="J160" s="56">
        <v>0.96</v>
      </c>
      <c r="K160" s="54">
        <v>8.7599999999999997E-2</v>
      </c>
      <c r="L160" s="54">
        <v>0.1082</v>
      </c>
      <c r="M160" s="57">
        <v>0.81</v>
      </c>
      <c r="N160" s="57">
        <v>0.16</v>
      </c>
      <c r="O160" s="10">
        <v>0.05</v>
      </c>
      <c r="P160" s="31" t="str">
        <f>IF(F160&gt;F$5,"X","")</f>
        <v/>
      </c>
      <c r="Q160" s="31" t="str">
        <f>IF(I160&gt;I$5,"X","")</f>
        <v/>
      </c>
      <c r="R160" s="31" t="str">
        <f>IF(J160&lt;J$5,"X","")</f>
        <v/>
      </c>
      <c r="S160" s="31" t="str">
        <f>IF(N160&gt;N$5,"X","")</f>
        <v/>
      </c>
      <c r="T160" s="31" t="str">
        <f t="shared" si="4"/>
        <v/>
      </c>
    </row>
    <row r="161" spans="1:20" ht="15.75" x14ac:dyDescent="0.25">
      <c r="A161">
        <v>259</v>
      </c>
      <c r="B161" t="s">
        <v>187</v>
      </c>
      <c r="D161" s="23" t="s">
        <v>73</v>
      </c>
      <c r="E161" s="4">
        <v>9.0899999999999995E-2</v>
      </c>
      <c r="F161" s="6">
        <v>2.8000000000000001E-2</v>
      </c>
      <c r="G161" s="7">
        <v>0.78</v>
      </c>
      <c r="H161" s="7">
        <v>1.03</v>
      </c>
      <c r="I161" s="7">
        <v>0.28999999999999998</v>
      </c>
      <c r="J161" s="7">
        <v>0.76</v>
      </c>
      <c r="K161" s="4">
        <v>7.3800000000000004E-2</v>
      </c>
      <c r="L161" s="4">
        <v>0.1065</v>
      </c>
      <c r="M161" s="10">
        <v>0.93</v>
      </c>
      <c r="N161" s="10">
        <v>0.37</v>
      </c>
      <c r="O161" s="10">
        <v>0.18</v>
      </c>
      <c r="P161" s="31" t="str">
        <f>IF(F161&gt;F$5,"X","")</f>
        <v/>
      </c>
      <c r="Q161" s="31" t="str">
        <f>IF(I161&gt;I$5,"X","")</f>
        <v>X</v>
      </c>
      <c r="R161" s="31" t="str">
        <f>IF(J161&lt;J$5,"X","")</f>
        <v/>
      </c>
      <c r="S161" s="31" t="str">
        <f>IF(N161&gt;N$5,"X","")</f>
        <v>X</v>
      </c>
      <c r="T161" s="31" t="str">
        <f t="shared" si="4"/>
        <v>X</v>
      </c>
    </row>
    <row r="162" spans="1:20" ht="30.75" x14ac:dyDescent="0.25">
      <c r="A162">
        <v>264</v>
      </c>
      <c r="B162" t="s">
        <v>187</v>
      </c>
      <c r="C162" s="52" t="s">
        <v>285</v>
      </c>
      <c r="D162" s="23" t="s">
        <v>43</v>
      </c>
      <c r="E162" s="4">
        <v>9.9000000000000005E-2</v>
      </c>
      <c r="F162" s="6">
        <v>2.8000000000000001E-2</v>
      </c>
      <c r="G162" s="7">
        <v>0.87</v>
      </c>
      <c r="H162" s="7">
        <v>2.21</v>
      </c>
      <c r="I162" s="7">
        <v>0.15</v>
      </c>
      <c r="J162" s="7">
        <v>0.94</v>
      </c>
      <c r="K162" s="4">
        <v>8.1500000000000003E-2</v>
      </c>
      <c r="L162" s="4">
        <v>0.1051</v>
      </c>
      <c r="M162" s="10">
        <v>0.88</v>
      </c>
      <c r="N162" s="10">
        <v>0.23</v>
      </c>
      <c r="O162" s="10">
        <v>0.09</v>
      </c>
      <c r="P162" s="31" t="str">
        <f>IF(F162&gt;F$5,"X","")</f>
        <v/>
      </c>
      <c r="Q162" s="31" t="str">
        <f>IF(I162&gt;I$5,"X","")</f>
        <v/>
      </c>
      <c r="R162" s="31" t="str">
        <f>IF(J162&lt;J$5,"X","")</f>
        <v/>
      </c>
      <c r="S162" s="31" t="str">
        <f>IF(N162&gt;N$5,"X","")</f>
        <v>X</v>
      </c>
      <c r="T162" s="31" t="str">
        <f t="shared" si="4"/>
        <v/>
      </c>
    </row>
    <row r="163" spans="1:20" ht="30.75" x14ac:dyDescent="0.25">
      <c r="A163">
        <v>273</v>
      </c>
      <c r="B163" t="s">
        <v>187</v>
      </c>
      <c r="D163" s="23" t="s">
        <v>139</v>
      </c>
      <c r="E163" s="4">
        <v>9.5000000000000001E-2</v>
      </c>
      <c r="F163" s="6">
        <v>2.8000000000000001E-2</v>
      </c>
      <c r="G163" s="7">
        <v>0.83</v>
      </c>
      <c r="H163" s="7">
        <v>2.04</v>
      </c>
      <c r="I163" s="7">
        <v>0.15</v>
      </c>
      <c r="J163" s="7">
        <v>0.93</v>
      </c>
      <c r="K163" s="4">
        <v>7.7600000000000002E-2</v>
      </c>
      <c r="L163" s="4">
        <v>0.1057</v>
      </c>
      <c r="M163" s="10">
        <v>0.91</v>
      </c>
      <c r="N163" s="10">
        <v>0.28999999999999998</v>
      </c>
      <c r="O163" s="10">
        <v>0.13</v>
      </c>
      <c r="P163" s="31" t="str">
        <f>IF(F163&gt;F$5,"X","")</f>
        <v/>
      </c>
      <c r="Q163" s="31" t="str">
        <f>IF(I163&gt;I$5,"X","")</f>
        <v/>
      </c>
      <c r="R163" s="31" t="str">
        <f>IF(J163&lt;J$5,"X","")</f>
        <v/>
      </c>
      <c r="S163" s="31" t="str">
        <f>IF(N163&gt;N$5,"X","")</f>
        <v>X</v>
      </c>
      <c r="T163" s="31" t="str">
        <f t="shared" si="4"/>
        <v>X</v>
      </c>
    </row>
    <row r="164" spans="1:20" ht="30.75" x14ac:dyDescent="0.25">
      <c r="A164">
        <v>274</v>
      </c>
      <c r="B164" t="s">
        <v>187</v>
      </c>
      <c r="D164" s="23" t="s">
        <v>140</v>
      </c>
      <c r="E164" s="4">
        <v>9.4E-2</v>
      </c>
      <c r="F164" s="6">
        <v>2.8000000000000001E-2</v>
      </c>
      <c r="G164" s="7">
        <v>0.83</v>
      </c>
      <c r="H164" s="7">
        <v>2.09</v>
      </c>
      <c r="I164" s="7">
        <v>0.15</v>
      </c>
      <c r="J164" s="7">
        <v>0.9</v>
      </c>
      <c r="K164" s="4">
        <v>7.6499999999999999E-2</v>
      </c>
      <c r="L164" s="4">
        <v>0.104</v>
      </c>
      <c r="M164" s="10">
        <v>0.92</v>
      </c>
      <c r="N164" s="10">
        <v>0.31</v>
      </c>
      <c r="O164" s="10">
        <v>0.13</v>
      </c>
      <c r="P164" s="31" t="str">
        <f>IF(F164&gt;F$5,"X","")</f>
        <v/>
      </c>
      <c r="Q164" s="31" t="str">
        <f>IF(I164&gt;I$5,"X","")</f>
        <v/>
      </c>
      <c r="R164" s="31" t="str">
        <f>IF(J164&lt;J$5,"X","")</f>
        <v/>
      </c>
      <c r="S164" s="31" t="str">
        <f>IF(N164&gt;N$5,"X","")</f>
        <v>X</v>
      </c>
      <c r="T164" s="31" t="str">
        <f t="shared" si="4"/>
        <v>X</v>
      </c>
    </row>
    <row r="165" spans="1:20" ht="30.75" x14ac:dyDescent="0.25">
      <c r="A165">
        <v>275</v>
      </c>
      <c r="B165" t="s">
        <v>187</v>
      </c>
      <c r="D165" s="36" t="s">
        <v>141</v>
      </c>
      <c r="E165" s="29">
        <v>0.1002</v>
      </c>
      <c r="F165" s="21">
        <v>2.8000000000000001E-2</v>
      </c>
      <c r="G165" s="22">
        <v>0.87</v>
      </c>
      <c r="H165" s="22">
        <v>2.25</v>
      </c>
      <c r="I165" s="22">
        <v>0.15</v>
      </c>
      <c r="J165" s="22">
        <v>0.94</v>
      </c>
      <c r="K165" s="29">
        <v>8.2799999999999999E-2</v>
      </c>
      <c r="L165" s="29">
        <v>0.1067</v>
      </c>
      <c r="M165" s="30">
        <v>0.86</v>
      </c>
      <c r="N165" s="30">
        <v>0.21</v>
      </c>
      <c r="O165" s="10">
        <v>0.08</v>
      </c>
      <c r="P165" s="31" t="str">
        <f>IF(F165&gt;F$5,"X","")</f>
        <v/>
      </c>
      <c r="Q165" s="31" t="str">
        <f>IF(I165&gt;I$5,"X","")</f>
        <v/>
      </c>
      <c r="R165" s="31" t="str">
        <f>IF(J165&lt;J$5,"X","")</f>
        <v/>
      </c>
      <c r="S165" s="31" t="str">
        <f>IF(N165&gt;N$5,"X","")</f>
        <v>X</v>
      </c>
      <c r="T165" s="31" t="str">
        <f t="shared" ref="T165:T196" si="5">IF(O165&gt;O$5,"X","")</f>
        <v/>
      </c>
    </row>
    <row r="166" spans="1:20" ht="30.75" x14ac:dyDescent="0.25">
      <c r="A166">
        <v>276</v>
      </c>
      <c r="B166" t="s">
        <v>187</v>
      </c>
      <c r="D166" s="36" t="s">
        <v>142</v>
      </c>
      <c r="E166" s="29">
        <v>0.10150000000000001</v>
      </c>
      <c r="F166" s="21">
        <v>2.8000000000000001E-2</v>
      </c>
      <c r="G166" s="22">
        <v>0.89</v>
      </c>
      <c r="H166" s="22">
        <v>2.2799999999999998</v>
      </c>
      <c r="I166" s="22">
        <v>0.15</v>
      </c>
      <c r="J166" s="22">
        <v>0.95</v>
      </c>
      <c r="K166" s="29">
        <v>8.4000000000000005E-2</v>
      </c>
      <c r="L166" s="29">
        <v>0.1062</v>
      </c>
      <c r="M166" s="30">
        <v>0.85</v>
      </c>
      <c r="N166" s="30">
        <v>0.19</v>
      </c>
      <c r="O166" s="10">
        <v>7.0000000000000007E-2</v>
      </c>
      <c r="P166" s="31" t="str">
        <f>IF(F166&gt;F$5,"X","")</f>
        <v/>
      </c>
      <c r="Q166" s="31" t="str">
        <f>IF(I166&gt;I$5,"X","")</f>
        <v/>
      </c>
      <c r="R166" s="31" t="str">
        <f>IF(J166&lt;J$5,"X","")</f>
        <v/>
      </c>
      <c r="S166" s="31" t="str">
        <f>IF(N166&gt;N$5,"X","")</f>
        <v/>
      </c>
      <c r="T166" s="31" t="str">
        <f t="shared" si="5"/>
        <v/>
      </c>
    </row>
    <row r="167" spans="1:20" ht="30.75" x14ac:dyDescent="0.25">
      <c r="A167">
        <v>277</v>
      </c>
      <c r="B167" t="s">
        <v>187</v>
      </c>
      <c r="D167" s="36" t="s">
        <v>143</v>
      </c>
      <c r="E167" s="29">
        <v>9.5200000000000007E-2</v>
      </c>
      <c r="F167" s="21">
        <v>2.8000000000000001E-2</v>
      </c>
      <c r="G167" s="22">
        <v>0.83</v>
      </c>
      <c r="H167" s="22">
        <v>2.0499999999999998</v>
      </c>
      <c r="I167" s="22">
        <v>0.15</v>
      </c>
      <c r="J167" s="22">
        <v>0.93</v>
      </c>
      <c r="K167" s="29">
        <v>7.7799999999999994E-2</v>
      </c>
      <c r="L167" s="29">
        <v>0.1057</v>
      </c>
      <c r="M167" s="30">
        <v>0.91</v>
      </c>
      <c r="N167" s="30">
        <v>0.28999999999999998</v>
      </c>
      <c r="O167" s="10">
        <v>0.13</v>
      </c>
      <c r="P167" s="31" t="str">
        <f>IF(F167&gt;F$5,"X","")</f>
        <v/>
      </c>
      <c r="Q167" s="31" t="str">
        <f>IF(I167&gt;I$5,"X","")</f>
        <v/>
      </c>
      <c r="R167" s="31" t="str">
        <f>IF(J167&lt;J$5,"X","")</f>
        <v/>
      </c>
      <c r="S167" s="31" t="str">
        <f>IF(N167&gt;N$5,"X","")</f>
        <v>X</v>
      </c>
      <c r="T167" s="31" t="str">
        <f t="shared" si="5"/>
        <v>X</v>
      </c>
    </row>
    <row r="168" spans="1:20" ht="30.75" x14ac:dyDescent="0.25">
      <c r="A168">
        <v>281</v>
      </c>
      <c r="B168" t="s">
        <v>187</v>
      </c>
      <c r="D168" s="23" t="s">
        <v>147</v>
      </c>
      <c r="E168" s="4">
        <v>0.10050000000000001</v>
      </c>
      <c r="F168" s="6">
        <v>2.8000000000000001E-2</v>
      </c>
      <c r="G168" s="7">
        <v>0.88</v>
      </c>
      <c r="H168" s="7">
        <v>2.2999999999999998</v>
      </c>
      <c r="I168" s="7">
        <v>0.15</v>
      </c>
      <c r="J168" s="7">
        <v>0.95</v>
      </c>
      <c r="K168" s="4">
        <v>8.3000000000000004E-2</v>
      </c>
      <c r="L168" s="4">
        <v>0.10580000000000001</v>
      </c>
      <c r="M168" s="10">
        <v>0.86</v>
      </c>
      <c r="N168" s="10">
        <v>0.21</v>
      </c>
      <c r="O168" s="10">
        <v>0.08</v>
      </c>
      <c r="P168" s="31" t="str">
        <f>IF(F168&gt;F$5,"X","")</f>
        <v/>
      </c>
      <c r="Q168" s="31" t="str">
        <f>IF(I168&gt;I$5,"X","")</f>
        <v/>
      </c>
      <c r="R168" s="31" t="str">
        <f>IF(J168&lt;J$5,"X","")</f>
        <v/>
      </c>
      <c r="S168" s="31" t="str">
        <f>IF(N168&gt;N$5,"X","")</f>
        <v>X</v>
      </c>
      <c r="T168" s="31" t="str">
        <f t="shared" si="5"/>
        <v/>
      </c>
    </row>
    <row r="169" spans="1:20" ht="30.75" x14ac:dyDescent="0.25">
      <c r="A169">
        <v>282</v>
      </c>
      <c r="B169" t="s">
        <v>187</v>
      </c>
      <c r="D169" s="23" t="s">
        <v>148</v>
      </c>
      <c r="E169" s="4">
        <v>9.6500000000000002E-2</v>
      </c>
      <c r="F169" s="6">
        <v>2.8000000000000001E-2</v>
      </c>
      <c r="G169" s="7">
        <v>0.84</v>
      </c>
      <c r="H169" s="7">
        <v>2.1</v>
      </c>
      <c r="I169" s="7">
        <v>0.15</v>
      </c>
      <c r="J169" s="7">
        <v>0.92</v>
      </c>
      <c r="K169" s="4">
        <v>7.9100000000000004E-2</v>
      </c>
      <c r="L169" s="4">
        <v>0.10589999999999999</v>
      </c>
      <c r="M169" s="10">
        <v>0.9</v>
      </c>
      <c r="N169" s="10">
        <v>0.27</v>
      </c>
      <c r="O169" s="10">
        <v>0.11</v>
      </c>
      <c r="P169" s="31" t="str">
        <f>IF(F169&gt;F$5,"X","")</f>
        <v/>
      </c>
      <c r="Q169" s="31" t="str">
        <f>IF(I169&gt;I$5,"X","")</f>
        <v/>
      </c>
      <c r="R169" s="31" t="str">
        <f>IF(J169&lt;J$5,"X","")</f>
        <v/>
      </c>
      <c r="S169" s="31" t="str">
        <f>IF(N169&gt;N$5,"X","")</f>
        <v>X</v>
      </c>
      <c r="T169" s="31" t="str">
        <f t="shared" si="5"/>
        <v>X</v>
      </c>
    </row>
    <row r="170" spans="1:20" ht="30.75" x14ac:dyDescent="0.25">
      <c r="A170">
        <v>283</v>
      </c>
      <c r="B170" t="s">
        <v>187</v>
      </c>
      <c r="D170" s="23" t="s">
        <v>264</v>
      </c>
      <c r="E170" s="4">
        <v>9.9000000000000005E-2</v>
      </c>
      <c r="F170" s="6">
        <v>2.8000000000000001E-2</v>
      </c>
      <c r="G170" s="7">
        <v>0.87</v>
      </c>
      <c r="H170" s="7">
        <v>2.2799999999999998</v>
      </c>
      <c r="I170" s="7">
        <v>0.15</v>
      </c>
      <c r="J170" s="7">
        <v>0.95</v>
      </c>
      <c r="K170" s="4">
        <v>8.1500000000000003E-2</v>
      </c>
      <c r="L170" s="4">
        <v>0.10489999999999999</v>
      </c>
      <c r="M170" s="10">
        <v>0.88</v>
      </c>
      <c r="N170" s="10">
        <v>0.23</v>
      </c>
      <c r="O170" s="10">
        <v>0.09</v>
      </c>
      <c r="P170" s="31" t="str">
        <f>IF(F170&gt;F$5,"X","")</f>
        <v/>
      </c>
      <c r="Q170" s="31" t="str">
        <f>IF(I170&gt;I$5,"X","")</f>
        <v/>
      </c>
      <c r="R170" s="31" t="str">
        <f>IF(J170&lt;J$5,"X","")</f>
        <v/>
      </c>
      <c r="S170" s="31" t="str">
        <f>IF(N170&gt;N$5,"X","")</f>
        <v>X</v>
      </c>
      <c r="T170" s="31" t="str">
        <f t="shared" si="5"/>
        <v/>
      </c>
    </row>
    <row r="171" spans="1:20" ht="30.75" x14ac:dyDescent="0.25">
      <c r="A171">
        <v>285</v>
      </c>
      <c r="B171" t="s">
        <v>187</v>
      </c>
      <c r="D171" s="23" t="s">
        <v>149</v>
      </c>
      <c r="E171" s="4">
        <v>9.4899999999999998E-2</v>
      </c>
      <c r="F171" s="6">
        <v>2.8000000000000001E-2</v>
      </c>
      <c r="G171" s="7">
        <v>0.83</v>
      </c>
      <c r="H171" s="7">
        <v>2.06</v>
      </c>
      <c r="I171" s="7">
        <v>0.15</v>
      </c>
      <c r="J171" s="7">
        <v>0.92</v>
      </c>
      <c r="K171" s="4">
        <v>7.7399999999999997E-2</v>
      </c>
      <c r="L171" s="4">
        <v>0.1045</v>
      </c>
      <c r="M171" s="10">
        <v>0.91</v>
      </c>
      <c r="N171" s="10">
        <v>0.28999999999999998</v>
      </c>
      <c r="O171" s="10">
        <v>0.12</v>
      </c>
      <c r="P171" s="31" t="str">
        <f>IF(F171&gt;F$5,"X","")</f>
        <v/>
      </c>
      <c r="Q171" s="31" t="str">
        <f>IF(I171&gt;I$5,"X","")</f>
        <v/>
      </c>
      <c r="R171" s="31" t="str">
        <f>IF(J171&lt;J$5,"X","")</f>
        <v/>
      </c>
      <c r="S171" s="31" t="str">
        <f>IF(N171&gt;N$5,"X","")</f>
        <v>X</v>
      </c>
      <c r="T171" s="31" t="str">
        <f t="shared" si="5"/>
        <v>X</v>
      </c>
    </row>
    <row r="172" spans="1:20" ht="30.75" x14ac:dyDescent="0.25">
      <c r="A172">
        <v>293</v>
      </c>
      <c r="B172" t="s">
        <v>187</v>
      </c>
      <c r="D172" s="23" t="s">
        <v>157</v>
      </c>
      <c r="E172" s="4">
        <v>0.1021</v>
      </c>
      <c r="F172" s="6">
        <v>2.8000000000000001E-2</v>
      </c>
      <c r="G172" s="7">
        <v>0.89</v>
      </c>
      <c r="H172" s="7">
        <v>2.33</v>
      </c>
      <c r="I172" s="7">
        <v>0.15</v>
      </c>
      <c r="J172" s="7">
        <v>0.94</v>
      </c>
      <c r="K172" s="4">
        <v>8.4599999999999995E-2</v>
      </c>
      <c r="L172" s="4">
        <v>0.10630000000000001</v>
      </c>
      <c r="M172" s="10">
        <v>0.84</v>
      </c>
      <c r="N172" s="10">
        <v>0.19</v>
      </c>
      <c r="O172" s="10">
        <v>7.0000000000000007E-2</v>
      </c>
      <c r="P172" s="31" t="str">
        <f>IF(F172&gt;F$5,"X","")</f>
        <v/>
      </c>
      <c r="Q172" s="31" t="str">
        <f>IF(I172&gt;I$5,"X","")</f>
        <v/>
      </c>
      <c r="R172" s="31" t="str">
        <f>IF(J172&lt;J$5,"X","")</f>
        <v/>
      </c>
      <c r="S172" s="31" t="str">
        <f>IF(N172&gt;N$5,"X","")</f>
        <v/>
      </c>
      <c r="T172" s="31" t="str">
        <f t="shared" si="5"/>
        <v/>
      </c>
    </row>
    <row r="173" spans="1:20" ht="30.75" x14ac:dyDescent="0.25">
      <c r="A173">
        <v>302</v>
      </c>
      <c r="B173" t="s">
        <v>187</v>
      </c>
      <c r="D173" s="23" t="s">
        <v>166</v>
      </c>
      <c r="E173" s="4">
        <v>9.8100000000000007E-2</v>
      </c>
      <c r="F173" s="6">
        <v>2.8000000000000001E-2</v>
      </c>
      <c r="G173" s="7">
        <v>0.85</v>
      </c>
      <c r="H173" s="7">
        <v>2.14</v>
      </c>
      <c r="I173" s="7">
        <v>0.15</v>
      </c>
      <c r="J173" s="7">
        <v>0.93</v>
      </c>
      <c r="K173" s="4">
        <v>8.0799999999999997E-2</v>
      </c>
      <c r="L173" s="4">
        <v>0.1071</v>
      </c>
      <c r="M173" s="10">
        <v>0.88</v>
      </c>
      <c r="N173" s="10">
        <v>0.25</v>
      </c>
      <c r="O173" s="10">
        <v>0.1</v>
      </c>
      <c r="P173" s="31" t="str">
        <f>IF(F173&gt;F$5,"X","")</f>
        <v/>
      </c>
      <c r="Q173" s="31" t="str">
        <f>IF(I173&gt;I$5,"X","")</f>
        <v/>
      </c>
      <c r="R173" s="31" t="str">
        <f>IF(J173&lt;J$5,"X","")</f>
        <v/>
      </c>
      <c r="S173" s="31" t="str">
        <f>IF(N173&gt;N$5,"X","")</f>
        <v>X</v>
      </c>
      <c r="T173" s="31" t="str">
        <f t="shared" si="5"/>
        <v/>
      </c>
    </row>
    <row r="174" spans="1:20" ht="30.75" x14ac:dyDescent="0.25">
      <c r="A174">
        <v>303</v>
      </c>
      <c r="B174" t="s">
        <v>187</v>
      </c>
      <c r="D174" s="23" t="s">
        <v>167</v>
      </c>
      <c r="E174" s="4">
        <v>9.7100000000000006E-2</v>
      </c>
      <c r="F174" s="6">
        <v>2.8000000000000001E-2</v>
      </c>
      <c r="G174" s="7">
        <v>0.85</v>
      </c>
      <c r="H174" s="7">
        <v>2.19</v>
      </c>
      <c r="I174" s="7">
        <v>0.15</v>
      </c>
      <c r="J174" s="7">
        <v>0.9</v>
      </c>
      <c r="K174" s="4">
        <v>7.9699999999999993E-2</v>
      </c>
      <c r="L174" s="4">
        <v>0.10539999999999999</v>
      </c>
      <c r="M174" s="10">
        <v>0.89</v>
      </c>
      <c r="N174" s="10">
        <v>0.26</v>
      </c>
      <c r="O174" s="10">
        <v>0.1</v>
      </c>
      <c r="P174" s="31" t="str">
        <f>IF(F174&gt;F$5,"X","")</f>
        <v/>
      </c>
      <c r="Q174" s="31" t="str">
        <f>IF(I174&gt;I$5,"X","")</f>
        <v/>
      </c>
      <c r="R174" s="31" t="str">
        <f>IF(J174&lt;J$5,"X","")</f>
        <v/>
      </c>
      <c r="S174" s="31" t="str">
        <f>IF(N174&gt;N$5,"X","")</f>
        <v>X</v>
      </c>
      <c r="T174" s="31" t="str">
        <f t="shared" si="5"/>
        <v/>
      </c>
    </row>
    <row r="175" spans="1:20" ht="30.75" x14ac:dyDescent="0.25">
      <c r="A175">
        <v>304</v>
      </c>
      <c r="B175" t="s">
        <v>187</v>
      </c>
      <c r="D175" s="23" t="s">
        <v>168</v>
      </c>
      <c r="E175" s="4">
        <v>0.1032</v>
      </c>
      <c r="F175" s="6">
        <v>2.8000000000000001E-2</v>
      </c>
      <c r="G175" s="7">
        <v>0.89</v>
      </c>
      <c r="H175" s="7">
        <v>2.36</v>
      </c>
      <c r="I175" s="7">
        <v>0.15</v>
      </c>
      <c r="J175" s="7">
        <v>0.94</v>
      </c>
      <c r="K175" s="4">
        <v>8.5900000000000004E-2</v>
      </c>
      <c r="L175" s="4">
        <v>0.1085</v>
      </c>
      <c r="M175" s="10">
        <v>0.83</v>
      </c>
      <c r="N175" s="10">
        <v>0.18</v>
      </c>
      <c r="O175" s="10">
        <v>7.0000000000000007E-2</v>
      </c>
      <c r="P175" s="31" t="str">
        <f>IF(F175&gt;F$5,"X","")</f>
        <v/>
      </c>
      <c r="Q175" s="31" t="str">
        <f>IF(I175&gt;I$5,"X","")</f>
        <v/>
      </c>
      <c r="R175" s="31" t="str">
        <f>IF(J175&lt;J$5,"X","")</f>
        <v/>
      </c>
      <c r="S175" s="31" t="str">
        <f>IF(N175&gt;N$5,"X","")</f>
        <v/>
      </c>
      <c r="T175" s="31" t="str">
        <f t="shared" si="5"/>
        <v/>
      </c>
    </row>
    <row r="176" spans="1:20" ht="30.75" x14ac:dyDescent="0.25">
      <c r="A176">
        <v>305</v>
      </c>
      <c r="B176" t="s">
        <v>187</v>
      </c>
      <c r="D176" s="58" t="s">
        <v>169</v>
      </c>
      <c r="E176" s="54">
        <v>0.1046</v>
      </c>
      <c r="F176" s="55">
        <v>2.8000000000000001E-2</v>
      </c>
      <c r="G176" s="56">
        <v>0.91</v>
      </c>
      <c r="H176" s="56">
        <v>2.39</v>
      </c>
      <c r="I176" s="56">
        <v>0.15</v>
      </c>
      <c r="J176" s="56">
        <v>0.95</v>
      </c>
      <c r="K176" s="54">
        <v>8.72E-2</v>
      </c>
      <c r="L176" s="54">
        <v>0.108</v>
      </c>
      <c r="M176" s="57">
        <v>0.81</v>
      </c>
      <c r="N176" s="57">
        <v>0.16</v>
      </c>
      <c r="O176" s="10">
        <v>0.06</v>
      </c>
      <c r="P176" s="31" t="str">
        <f>IF(F176&gt;F$5,"X","")</f>
        <v/>
      </c>
      <c r="Q176" s="31" t="str">
        <f>IF(I176&gt;I$5,"X","")</f>
        <v/>
      </c>
      <c r="R176" s="31" t="str">
        <f>IF(J176&lt;J$5,"X","")</f>
        <v/>
      </c>
      <c r="S176" s="31" t="str">
        <f>IF(N176&gt;N$5,"X","")</f>
        <v/>
      </c>
      <c r="T176" s="31" t="str">
        <f t="shared" si="5"/>
        <v/>
      </c>
    </row>
    <row r="177" spans="1:20" ht="30.75" x14ac:dyDescent="0.25">
      <c r="A177">
        <v>306</v>
      </c>
      <c r="B177" t="s">
        <v>187</v>
      </c>
      <c r="D177" s="23" t="s">
        <v>170</v>
      </c>
      <c r="E177" s="4">
        <v>9.8299999999999998E-2</v>
      </c>
      <c r="F177" s="6">
        <v>2.8000000000000001E-2</v>
      </c>
      <c r="G177" s="7">
        <v>0.85</v>
      </c>
      <c r="H177" s="7">
        <v>2.16</v>
      </c>
      <c r="I177" s="7">
        <v>0.15</v>
      </c>
      <c r="J177" s="7">
        <v>0.93</v>
      </c>
      <c r="K177" s="4">
        <v>8.09E-2</v>
      </c>
      <c r="L177" s="4">
        <v>0.1071</v>
      </c>
      <c r="M177" s="10">
        <v>0.88</v>
      </c>
      <c r="N177" s="10">
        <v>0.24</v>
      </c>
      <c r="O177" s="10">
        <v>0.1</v>
      </c>
      <c r="P177" s="31" t="str">
        <f>IF(F177&gt;F$5,"X","")</f>
        <v/>
      </c>
      <c r="Q177" s="31" t="str">
        <f>IF(I177&gt;I$5,"X","")</f>
        <v/>
      </c>
      <c r="R177" s="31" t="str">
        <f>IF(J177&lt;J$5,"X","")</f>
        <v/>
      </c>
      <c r="S177" s="31" t="str">
        <f>IF(N177&gt;N$5,"X","")</f>
        <v>X</v>
      </c>
      <c r="T177" s="31" t="str">
        <f t="shared" si="5"/>
        <v/>
      </c>
    </row>
    <row r="178" spans="1:20" ht="30.75" x14ac:dyDescent="0.25">
      <c r="A178">
        <v>309</v>
      </c>
      <c r="B178" t="s">
        <v>187</v>
      </c>
      <c r="D178" s="23" t="s">
        <v>173</v>
      </c>
      <c r="E178" s="4">
        <v>9.9299999999999999E-2</v>
      </c>
      <c r="F178" s="6">
        <v>2.8000000000000001E-2</v>
      </c>
      <c r="G178" s="7">
        <v>0.88</v>
      </c>
      <c r="H178" s="7">
        <v>2.31</v>
      </c>
      <c r="I178" s="7">
        <v>0.15</v>
      </c>
      <c r="J178" s="7">
        <v>0.94</v>
      </c>
      <c r="K178" s="4">
        <v>8.1699999999999995E-2</v>
      </c>
      <c r="L178" s="4">
        <v>0.10489999999999999</v>
      </c>
      <c r="M178" s="10">
        <v>0.87</v>
      </c>
      <c r="N178" s="10">
        <v>0.22</v>
      </c>
      <c r="O178" s="10">
        <v>0.08</v>
      </c>
      <c r="P178" s="31" t="str">
        <f>IF(F178&gt;F$5,"X","")</f>
        <v/>
      </c>
      <c r="Q178" s="31" t="str">
        <f>IF(I178&gt;I$5,"X","")</f>
        <v/>
      </c>
      <c r="R178" s="31" t="str">
        <f>IF(J178&lt;J$5,"X","")</f>
        <v/>
      </c>
      <c r="S178" s="31" t="str">
        <f>IF(N178&gt;N$5,"X","")</f>
        <v>X</v>
      </c>
      <c r="T178" s="31" t="str">
        <f t="shared" si="5"/>
        <v/>
      </c>
    </row>
    <row r="179" spans="1:20" ht="30.75" x14ac:dyDescent="0.25">
      <c r="A179">
        <v>310</v>
      </c>
      <c r="B179" t="s">
        <v>187</v>
      </c>
      <c r="D179" s="58" t="s">
        <v>174</v>
      </c>
      <c r="E179" s="54">
        <v>0.1036</v>
      </c>
      <c r="F179" s="55">
        <v>2.8000000000000001E-2</v>
      </c>
      <c r="G179" s="56">
        <v>0.9</v>
      </c>
      <c r="H179" s="56">
        <v>2.41</v>
      </c>
      <c r="I179" s="56">
        <v>0.15</v>
      </c>
      <c r="J179" s="56">
        <v>0.95</v>
      </c>
      <c r="K179" s="54">
        <v>8.6099999999999996E-2</v>
      </c>
      <c r="L179" s="54">
        <v>0.1072</v>
      </c>
      <c r="M179" s="57">
        <v>0.83</v>
      </c>
      <c r="N179" s="57">
        <v>0.17</v>
      </c>
      <c r="O179" s="10">
        <v>0.06</v>
      </c>
      <c r="P179" s="31" t="str">
        <f>IF(F179&gt;F$5,"X","")</f>
        <v/>
      </c>
      <c r="Q179" s="31" t="str">
        <f>IF(I179&gt;I$5,"X","")</f>
        <v/>
      </c>
      <c r="R179" s="31" t="str">
        <f>IF(J179&lt;J$5,"X","")</f>
        <v/>
      </c>
      <c r="S179" s="31" t="str">
        <f>IF(N179&gt;N$5,"X","")</f>
        <v/>
      </c>
      <c r="T179" s="31" t="str">
        <f t="shared" si="5"/>
        <v/>
      </c>
    </row>
    <row r="180" spans="1:20" ht="30.75" x14ac:dyDescent="0.25">
      <c r="A180">
        <v>311</v>
      </c>
      <c r="B180" t="s">
        <v>187</v>
      </c>
      <c r="D180" s="23" t="s">
        <v>175</v>
      </c>
      <c r="E180" s="4">
        <v>9.9599999999999994E-2</v>
      </c>
      <c r="F180" s="6">
        <v>2.8000000000000001E-2</v>
      </c>
      <c r="G180" s="7">
        <v>0.86</v>
      </c>
      <c r="H180" s="7">
        <v>2.2000000000000002</v>
      </c>
      <c r="I180" s="7">
        <v>0.15</v>
      </c>
      <c r="J180" s="7">
        <v>0.92</v>
      </c>
      <c r="K180" s="4">
        <v>8.2199999999999995E-2</v>
      </c>
      <c r="L180" s="4">
        <v>0.10730000000000001</v>
      </c>
      <c r="M180" s="10">
        <v>0.87</v>
      </c>
      <c r="N180" s="10">
        <v>0.23</v>
      </c>
      <c r="O180" s="10">
        <v>0.09</v>
      </c>
      <c r="P180" s="31" t="str">
        <f>IF(F180&gt;F$5,"X","")</f>
        <v/>
      </c>
      <c r="Q180" s="31" t="str">
        <f>IF(I180&gt;I$5,"X","")</f>
        <v/>
      </c>
      <c r="R180" s="31" t="str">
        <f>IF(J180&lt;J$5,"X","")</f>
        <v/>
      </c>
      <c r="S180" s="31" t="str">
        <f>IF(N180&gt;N$5,"X","")</f>
        <v>X</v>
      </c>
      <c r="T180" s="31" t="str">
        <f t="shared" si="5"/>
        <v/>
      </c>
    </row>
    <row r="181" spans="1:20" ht="30.75" x14ac:dyDescent="0.25">
      <c r="A181">
        <v>312</v>
      </c>
      <c r="B181" t="s">
        <v>187</v>
      </c>
      <c r="D181" s="58" t="s">
        <v>261</v>
      </c>
      <c r="E181" s="54">
        <v>0.1021</v>
      </c>
      <c r="F181" s="55">
        <v>2.8000000000000001E-2</v>
      </c>
      <c r="G181" s="56">
        <v>0.9</v>
      </c>
      <c r="H181" s="56">
        <v>2.4</v>
      </c>
      <c r="I181" s="56">
        <v>0.15</v>
      </c>
      <c r="J181" s="56">
        <v>0.95</v>
      </c>
      <c r="K181" s="54">
        <v>8.4599999999999995E-2</v>
      </c>
      <c r="L181" s="54">
        <v>0.1062</v>
      </c>
      <c r="M181" s="57">
        <v>0.84</v>
      </c>
      <c r="N181" s="57">
        <v>0.19</v>
      </c>
      <c r="O181" s="10">
        <v>7.0000000000000007E-2</v>
      </c>
      <c r="P181" s="31" t="str">
        <f>IF(F181&gt;F$5,"X","")</f>
        <v/>
      </c>
      <c r="Q181" s="31" t="str">
        <f>IF(I181&gt;I$5,"X","")</f>
        <v/>
      </c>
      <c r="R181" s="31" t="str">
        <f>IF(J181&lt;J$5,"X","")</f>
        <v/>
      </c>
      <c r="S181" s="31" t="str">
        <f>IF(N181&gt;N$5,"X","")</f>
        <v/>
      </c>
      <c r="T181" s="31" t="str">
        <f t="shared" si="5"/>
        <v/>
      </c>
    </row>
    <row r="182" spans="1:20" ht="30.75" x14ac:dyDescent="0.25">
      <c r="A182">
        <v>313</v>
      </c>
      <c r="B182" t="s">
        <v>187</v>
      </c>
      <c r="D182" s="23" t="s">
        <v>262</v>
      </c>
      <c r="E182" s="4">
        <v>0.1004</v>
      </c>
      <c r="F182" s="6">
        <v>2.8000000000000001E-2</v>
      </c>
      <c r="G182" s="7">
        <v>0.88</v>
      </c>
      <c r="H182" s="7">
        <v>2.34</v>
      </c>
      <c r="I182" s="7">
        <v>0.15</v>
      </c>
      <c r="J182" s="7">
        <v>0.95</v>
      </c>
      <c r="K182" s="4">
        <v>8.2900000000000001E-2</v>
      </c>
      <c r="L182" s="4">
        <v>0.10539999999999999</v>
      </c>
      <c r="M182" s="10">
        <v>0.86</v>
      </c>
      <c r="N182" s="10">
        <v>0.21</v>
      </c>
      <c r="O182" s="10">
        <v>0.08</v>
      </c>
      <c r="P182" s="31" t="str">
        <f>IF(F182&gt;F$5,"X","")</f>
        <v/>
      </c>
      <c r="Q182" s="31" t="str">
        <f>IF(I182&gt;I$5,"X","")</f>
        <v/>
      </c>
      <c r="R182" s="31" t="str">
        <f>IF(J182&lt;J$5,"X","")</f>
        <v/>
      </c>
      <c r="S182" s="31" t="str">
        <f>IF(N182&gt;N$5,"X","")</f>
        <v>X</v>
      </c>
      <c r="T182" s="31" t="str">
        <f t="shared" si="5"/>
        <v/>
      </c>
    </row>
    <row r="183" spans="1:20" ht="30.75" x14ac:dyDescent="0.25">
      <c r="A183">
        <v>314</v>
      </c>
      <c r="B183" t="s">
        <v>187</v>
      </c>
      <c r="D183" s="23" t="s">
        <v>176</v>
      </c>
      <c r="E183" s="4">
        <v>9.8000000000000004E-2</v>
      </c>
      <c r="F183" s="6">
        <v>2.8000000000000001E-2</v>
      </c>
      <c r="G183" s="7">
        <v>0.86</v>
      </c>
      <c r="H183" s="7">
        <v>2.17</v>
      </c>
      <c r="I183" s="7">
        <v>0.15</v>
      </c>
      <c r="J183" s="7">
        <v>0.92</v>
      </c>
      <c r="K183" s="4">
        <v>8.0500000000000002E-2</v>
      </c>
      <c r="L183" s="4">
        <v>0.10580000000000001</v>
      </c>
      <c r="M183" s="10">
        <v>0.88</v>
      </c>
      <c r="N183" s="10">
        <v>0.25</v>
      </c>
      <c r="O183" s="10">
        <v>0.1</v>
      </c>
      <c r="P183" s="31" t="str">
        <f>IF(F183&gt;F$5,"X","")</f>
        <v/>
      </c>
      <c r="Q183" s="31" t="str">
        <f>IF(I183&gt;I$5,"X","")</f>
        <v/>
      </c>
      <c r="R183" s="31" t="str">
        <f>IF(J183&lt;J$5,"X","")</f>
        <v/>
      </c>
      <c r="S183" s="31" t="str">
        <f>IF(N183&gt;N$5,"X","")</f>
        <v>X</v>
      </c>
      <c r="T183" s="31" t="str">
        <f t="shared" si="5"/>
        <v/>
      </c>
    </row>
    <row r="184" spans="1:20" ht="15.75" x14ac:dyDescent="0.25">
      <c r="A184">
        <v>210</v>
      </c>
      <c r="B184" t="s">
        <v>187</v>
      </c>
      <c r="D184" s="23" t="s">
        <v>75</v>
      </c>
      <c r="E184" s="4">
        <v>9.0499999999999997E-2</v>
      </c>
      <c r="F184" s="6">
        <v>2.9000000000000001E-2</v>
      </c>
      <c r="G184" s="7">
        <v>0.76</v>
      </c>
      <c r="H184" s="7">
        <v>1.52</v>
      </c>
      <c r="I184" s="7">
        <v>0.16</v>
      </c>
      <c r="J184" s="7">
        <v>0.74</v>
      </c>
      <c r="K184" s="4">
        <v>7.3700000000000002E-2</v>
      </c>
      <c r="L184" s="4">
        <v>0.1094</v>
      </c>
      <c r="M184" s="10">
        <v>0.93</v>
      </c>
      <c r="N184" s="10">
        <v>0.38</v>
      </c>
      <c r="O184" s="10">
        <v>0.19</v>
      </c>
      <c r="P184" s="31" t="str">
        <f>IF(F184&gt;F$5,"X","")</f>
        <v/>
      </c>
      <c r="Q184" s="31" t="str">
        <f>IF(I184&gt;I$5,"X","")</f>
        <v/>
      </c>
      <c r="R184" s="31" t="str">
        <f>IF(J184&lt;J$5,"X","")</f>
        <v/>
      </c>
      <c r="S184" s="31" t="str">
        <f>IF(N184&gt;N$5,"X","")</f>
        <v>X</v>
      </c>
      <c r="T184" s="31" t="str">
        <f t="shared" si="5"/>
        <v>X</v>
      </c>
    </row>
    <row r="185" spans="1:20" ht="15.75" x14ac:dyDescent="0.25">
      <c r="A185">
        <v>211</v>
      </c>
      <c r="B185" t="s">
        <v>187</v>
      </c>
      <c r="D185" s="23" t="s">
        <v>109</v>
      </c>
      <c r="E185" s="4">
        <v>8.6999999999999994E-2</v>
      </c>
      <c r="F185" s="6">
        <v>2.9000000000000001E-2</v>
      </c>
      <c r="G185" s="7">
        <v>0.72</v>
      </c>
      <c r="H185" s="7">
        <v>1.1599999999999999</v>
      </c>
      <c r="I185" s="7">
        <v>0.16</v>
      </c>
      <c r="J185" s="7">
        <v>0.72</v>
      </c>
      <c r="K185" s="4">
        <v>7.0300000000000001E-2</v>
      </c>
      <c r="L185" s="4">
        <v>0.10970000000000001</v>
      </c>
      <c r="M185" s="10">
        <v>0.95</v>
      </c>
      <c r="N185" s="10">
        <v>0.45</v>
      </c>
      <c r="O185" s="10">
        <v>0.25</v>
      </c>
      <c r="P185" s="31" t="str">
        <f>IF(F185&gt;F$5,"X","")</f>
        <v/>
      </c>
      <c r="Q185" s="31" t="str">
        <f>IF(I185&gt;I$5,"X","")</f>
        <v/>
      </c>
      <c r="R185" s="31" t="str">
        <f>IF(J185&lt;J$5,"X","")</f>
        <v/>
      </c>
      <c r="S185" s="31" t="str">
        <f>IF(N185&gt;N$5,"X","")</f>
        <v>X</v>
      </c>
      <c r="T185" s="31" t="str">
        <f t="shared" si="5"/>
        <v>X</v>
      </c>
    </row>
    <row r="186" spans="1:20" ht="15.75" x14ac:dyDescent="0.25">
      <c r="A186">
        <v>212</v>
      </c>
      <c r="B186" t="s">
        <v>187</v>
      </c>
      <c r="D186" s="23" t="s">
        <v>110</v>
      </c>
      <c r="E186" s="4">
        <v>0.106</v>
      </c>
      <c r="F186" s="6">
        <v>2.9000000000000001E-2</v>
      </c>
      <c r="G186" s="7">
        <v>0.89</v>
      </c>
      <c r="H186" s="7">
        <v>2.02</v>
      </c>
      <c r="I186" s="7">
        <v>0.15</v>
      </c>
      <c r="J186" s="7">
        <v>0.77</v>
      </c>
      <c r="K186" s="4">
        <v>8.9099999999999999E-2</v>
      </c>
      <c r="L186" s="4">
        <v>0.11260000000000001</v>
      </c>
      <c r="M186" s="10">
        <v>0.79</v>
      </c>
      <c r="N186" s="10">
        <v>0.16</v>
      </c>
      <c r="O186" s="10">
        <v>0.06</v>
      </c>
      <c r="P186" s="31" t="str">
        <f>IF(F186&gt;F$5,"X","")</f>
        <v/>
      </c>
      <c r="Q186" s="31" t="str">
        <f>IF(I186&gt;I$5,"X","")</f>
        <v/>
      </c>
      <c r="R186" s="31" t="str">
        <f>IF(J186&lt;J$5,"X","")</f>
        <v/>
      </c>
      <c r="S186" s="31" t="str">
        <f>IF(N186&gt;N$5,"X","")</f>
        <v/>
      </c>
      <c r="T186" s="31" t="str">
        <f t="shared" si="5"/>
        <v/>
      </c>
    </row>
    <row r="187" spans="1:20" ht="15.75" x14ac:dyDescent="0.25">
      <c r="A187">
        <v>213</v>
      </c>
      <c r="B187" t="s">
        <v>187</v>
      </c>
      <c r="D187" s="23" t="s">
        <v>69</v>
      </c>
      <c r="E187" s="4">
        <v>0.1101</v>
      </c>
      <c r="F187" s="6">
        <v>2.9000000000000001E-2</v>
      </c>
      <c r="G187" s="7">
        <v>0.95</v>
      </c>
      <c r="H187" s="7">
        <v>2.38</v>
      </c>
      <c r="I187" s="7">
        <v>0.13</v>
      </c>
      <c r="J187" s="7">
        <v>0.88</v>
      </c>
      <c r="K187" s="4">
        <v>9.2799999999999994E-2</v>
      </c>
      <c r="L187" s="4">
        <v>0.11070000000000001</v>
      </c>
      <c r="M187" s="10">
        <v>0.74</v>
      </c>
      <c r="N187" s="10">
        <v>0.11</v>
      </c>
      <c r="O187" s="10">
        <v>0.04</v>
      </c>
      <c r="P187" s="31" t="str">
        <f>IF(F187&gt;F$5,"X","")</f>
        <v/>
      </c>
      <c r="Q187" s="31" t="str">
        <f>IF(I187&gt;I$5,"X","")</f>
        <v/>
      </c>
      <c r="R187" s="31" t="str">
        <f>IF(J187&lt;J$5,"X","")</f>
        <v/>
      </c>
      <c r="S187" s="31" t="str">
        <f>IF(N187&gt;N$5,"X","")</f>
        <v/>
      </c>
      <c r="T187" s="31" t="str">
        <f t="shared" si="5"/>
        <v/>
      </c>
    </row>
    <row r="188" spans="1:20" ht="15.75" x14ac:dyDescent="0.25">
      <c r="A188">
        <v>214</v>
      </c>
      <c r="B188" t="s">
        <v>187</v>
      </c>
      <c r="D188" s="23" t="s">
        <v>111</v>
      </c>
      <c r="E188" s="4">
        <v>9.0999999999999998E-2</v>
      </c>
      <c r="F188" s="6">
        <v>2.9000000000000001E-2</v>
      </c>
      <c r="G188" s="7">
        <v>0.76</v>
      </c>
      <c r="H188" s="7">
        <v>1.53</v>
      </c>
      <c r="I188" s="7">
        <v>0.16</v>
      </c>
      <c r="J188" s="7">
        <v>0.72</v>
      </c>
      <c r="K188" s="4">
        <v>7.4099999999999999E-2</v>
      </c>
      <c r="L188" s="4">
        <v>0.10929999999999999</v>
      </c>
      <c r="M188" s="10">
        <v>0.93</v>
      </c>
      <c r="N188" s="10">
        <v>0.37</v>
      </c>
      <c r="O188" s="10">
        <v>0.19</v>
      </c>
      <c r="P188" s="31" t="str">
        <f>IF(F188&gt;F$5,"X","")</f>
        <v/>
      </c>
      <c r="Q188" s="31" t="str">
        <f>IF(I188&gt;I$5,"X","")</f>
        <v/>
      </c>
      <c r="R188" s="31" t="str">
        <f>IF(J188&lt;J$5,"X","")</f>
        <v/>
      </c>
      <c r="S188" s="31" t="str">
        <f>IF(N188&gt;N$5,"X","")</f>
        <v>X</v>
      </c>
      <c r="T188" s="31" t="str">
        <f t="shared" si="5"/>
        <v>X</v>
      </c>
    </row>
    <row r="189" spans="1:20" ht="15.75" x14ac:dyDescent="0.25">
      <c r="A189">
        <v>219</v>
      </c>
      <c r="B189" t="s">
        <v>187</v>
      </c>
      <c r="D189" s="23" t="s">
        <v>115</v>
      </c>
      <c r="E189" s="4">
        <v>9.5100000000000004E-2</v>
      </c>
      <c r="F189" s="6">
        <v>2.9000000000000001E-2</v>
      </c>
      <c r="G189" s="7">
        <v>0.81</v>
      </c>
      <c r="H189" s="7">
        <v>1.59</v>
      </c>
      <c r="I189" s="7">
        <v>0.16</v>
      </c>
      <c r="J189" s="7">
        <v>0.71</v>
      </c>
      <c r="K189" s="4">
        <v>7.8E-2</v>
      </c>
      <c r="L189" s="4">
        <v>0.10879999999999999</v>
      </c>
      <c r="M189" s="10">
        <v>0.9</v>
      </c>
      <c r="N189" s="10">
        <v>0.3</v>
      </c>
      <c r="O189" s="10">
        <v>0.13</v>
      </c>
      <c r="P189" s="31" t="str">
        <f>IF(F189&gt;F$5,"X","")</f>
        <v/>
      </c>
      <c r="Q189" s="31" t="str">
        <f>IF(I189&gt;I$5,"X","")</f>
        <v/>
      </c>
      <c r="R189" s="31" t="str">
        <f>IF(J189&lt;J$5,"X","")</f>
        <v/>
      </c>
      <c r="S189" s="31" t="str">
        <f>IF(N189&gt;N$5,"X","")</f>
        <v>X</v>
      </c>
      <c r="T189" s="31" t="str">
        <f t="shared" si="5"/>
        <v>X</v>
      </c>
    </row>
    <row r="190" spans="1:20" ht="15.75" x14ac:dyDescent="0.25">
      <c r="A190">
        <v>251</v>
      </c>
      <c r="B190" t="s">
        <v>187</v>
      </c>
      <c r="D190" s="23" t="s">
        <v>123</v>
      </c>
      <c r="E190" s="4">
        <v>0.1081</v>
      </c>
      <c r="F190" s="6">
        <v>2.9000000000000001E-2</v>
      </c>
      <c r="G190" s="7">
        <v>0.92</v>
      </c>
      <c r="H190" s="7">
        <v>2.2999999999999998</v>
      </c>
      <c r="I190" s="7">
        <v>0.2</v>
      </c>
      <c r="J190" s="7">
        <v>0.92</v>
      </c>
      <c r="K190" s="4">
        <v>9.0899999999999995E-2</v>
      </c>
      <c r="L190" s="4">
        <v>0.11070000000000001</v>
      </c>
      <c r="M190" s="10">
        <v>0.76</v>
      </c>
      <c r="N190" s="10">
        <v>0.13</v>
      </c>
      <c r="O190" s="10">
        <v>0.04</v>
      </c>
      <c r="P190" s="31" t="str">
        <f>IF(F190&gt;F$5,"X","")</f>
        <v/>
      </c>
      <c r="Q190" s="31" t="str">
        <f>IF(I190&gt;I$5,"X","")</f>
        <v/>
      </c>
      <c r="R190" s="31" t="str">
        <f>IF(J190&lt;J$5,"X","")</f>
        <v/>
      </c>
      <c r="S190" s="31" t="str">
        <f>IF(N190&gt;N$5,"X","")</f>
        <v/>
      </c>
      <c r="T190" s="31" t="str">
        <f t="shared" si="5"/>
        <v/>
      </c>
    </row>
    <row r="191" spans="1:20" ht="30.75" x14ac:dyDescent="0.25">
      <c r="A191">
        <v>255</v>
      </c>
      <c r="B191" t="s">
        <v>187</v>
      </c>
      <c r="D191" s="23" t="s">
        <v>127</v>
      </c>
      <c r="E191" s="4">
        <v>0.1096</v>
      </c>
      <c r="F191" s="6">
        <v>2.9000000000000001E-2</v>
      </c>
      <c r="G191" s="7">
        <v>0.94</v>
      </c>
      <c r="H191" s="7">
        <v>2.54</v>
      </c>
      <c r="I191" s="7">
        <v>0.13</v>
      </c>
      <c r="J191" s="7">
        <v>0.96</v>
      </c>
      <c r="K191" s="4">
        <v>9.2299999999999993E-2</v>
      </c>
      <c r="L191" s="4">
        <v>0.1105</v>
      </c>
      <c r="M191" s="10">
        <v>0.75</v>
      </c>
      <c r="N191" s="10">
        <v>0.12</v>
      </c>
      <c r="O191" s="10">
        <v>0.04</v>
      </c>
      <c r="P191" s="31" t="str">
        <f>IF(F191&gt;F$5,"X","")</f>
        <v/>
      </c>
      <c r="Q191" s="31" t="str">
        <f>IF(I191&gt;I$5,"X","")</f>
        <v/>
      </c>
      <c r="R191" s="31" t="str">
        <f>IF(J191&lt;J$5,"X","")</f>
        <v/>
      </c>
      <c r="S191" s="31" t="str">
        <f>IF(N191&gt;N$5,"X","")</f>
        <v/>
      </c>
      <c r="T191" s="31" t="str">
        <f t="shared" si="5"/>
        <v/>
      </c>
    </row>
    <row r="192" spans="1:20" ht="30.75" x14ac:dyDescent="0.25">
      <c r="A192">
        <v>256</v>
      </c>
      <c r="B192" t="s">
        <v>187</v>
      </c>
      <c r="D192" s="23" t="s">
        <v>128</v>
      </c>
      <c r="E192" s="4">
        <v>0.1014</v>
      </c>
      <c r="F192" s="6">
        <v>2.9000000000000001E-2</v>
      </c>
      <c r="G192" s="7">
        <v>0.86</v>
      </c>
      <c r="H192" s="7">
        <v>2.08</v>
      </c>
      <c r="I192" s="7">
        <v>0.15</v>
      </c>
      <c r="J192" s="7">
        <v>0.96</v>
      </c>
      <c r="K192" s="4">
        <v>8.43E-2</v>
      </c>
      <c r="L192" s="4">
        <v>0.1106</v>
      </c>
      <c r="M192" s="10">
        <v>0.84</v>
      </c>
      <c r="N192" s="10">
        <v>0.21</v>
      </c>
      <c r="O192" s="10">
        <v>0.08</v>
      </c>
      <c r="P192" s="31" t="str">
        <f>IF(F192&gt;F$5,"X","")</f>
        <v/>
      </c>
      <c r="Q192" s="31" t="str">
        <f>IF(I192&gt;I$5,"X","")</f>
        <v/>
      </c>
      <c r="R192" s="31" t="str">
        <f>IF(J192&lt;J$5,"X","")</f>
        <v/>
      </c>
      <c r="S192" s="31" t="str">
        <f>IF(N192&gt;N$5,"X","")</f>
        <v>X</v>
      </c>
      <c r="T192" s="31" t="str">
        <f t="shared" si="5"/>
        <v/>
      </c>
    </row>
    <row r="193" spans="1:20" ht="30.75" x14ac:dyDescent="0.25">
      <c r="A193">
        <v>257</v>
      </c>
      <c r="B193" t="s">
        <v>187</v>
      </c>
      <c r="D193" s="23" t="s">
        <v>129</v>
      </c>
      <c r="E193" s="4">
        <v>0.10440000000000001</v>
      </c>
      <c r="F193" s="6">
        <v>2.9000000000000001E-2</v>
      </c>
      <c r="G193" s="7">
        <v>0.87</v>
      </c>
      <c r="H193" s="7">
        <v>2.17</v>
      </c>
      <c r="I193" s="7">
        <v>0.15</v>
      </c>
      <c r="J193" s="7">
        <v>0.96</v>
      </c>
      <c r="K193" s="4">
        <v>8.7499999999999994E-2</v>
      </c>
      <c r="L193" s="4">
        <v>0.1123</v>
      </c>
      <c r="M193" s="10">
        <v>0.81</v>
      </c>
      <c r="N193" s="10">
        <v>0.17</v>
      </c>
      <c r="O193" s="10">
        <v>7.0000000000000007E-2</v>
      </c>
      <c r="P193" s="31" t="str">
        <f>IF(F193&gt;F$5,"X","")</f>
        <v/>
      </c>
      <c r="Q193" s="31" t="str">
        <f>IF(I193&gt;I$5,"X","")</f>
        <v/>
      </c>
      <c r="R193" s="31" t="str">
        <f>IF(J193&lt;J$5,"X","")</f>
        <v/>
      </c>
      <c r="S193" s="31" t="str">
        <f>IF(N193&gt;N$5,"X","")</f>
        <v/>
      </c>
      <c r="T193" s="31" t="str">
        <f t="shared" si="5"/>
        <v/>
      </c>
    </row>
    <row r="194" spans="1:20" ht="15.75" x14ac:dyDescent="0.25">
      <c r="A194">
        <v>258</v>
      </c>
      <c r="B194" t="s">
        <v>187</v>
      </c>
      <c r="D194" s="23" t="s">
        <v>130</v>
      </c>
      <c r="E194" s="4">
        <v>9.3299999999999994E-2</v>
      </c>
      <c r="F194" s="6">
        <v>2.9000000000000001E-2</v>
      </c>
      <c r="G194" s="7">
        <v>0.8</v>
      </c>
      <c r="H194" s="7">
        <v>1.54</v>
      </c>
      <c r="I194" s="7">
        <v>0.2</v>
      </c>
      <c r="J194" s="7">
        <v>0.73</v>
      </c>
      <c r="K194" s="4">
        <v>7.6300000000000007E-2</v>
      </c>
      <c r="L194" s="4">
        <v>0.108</v>
      </c>
      <c r="M194" s="10">
        <v>0.92</v>
      </c>
      <c r="N194" s="10">
        <v>0.33</v>
      </c>
      <c r="O194" s="10">
        <v>0.15</v>
      </c>
      <c r="P194" s="31" t="str">
        <f>IF(F194&gt;F$5,"X","")</f>
        <v/>
      </c>
      <c r="Q194" s="31" t="str">
        <f>IF(I194&gt;I$5,"X","")</f>
        <v/>
      </c>
      <c r="R194" s="31" t="str">
        <f>IF(J194&lt;J$5,"X","")</f>
        <v/>
      </c>
      <c r="S194" s="31" t="str">
        <f>IF(N194&gt;N$5,"X","")</f>
        <v>X</v>
      </c>
      <c r="T194" s="31" t="str">
        <f t="shared" si="5"/>
        <v>X</v>
      </c>
    </row>
    <row r="195" spans="1:20" ht="30.75" x14ac:dyDescent="0.25">
      <c r="A195">
        <v>263</v>
      </c>
      <c r="B195" t="s">
        <v>187</v>
      </c>
      <c r="D195" s="23" t="s">
        <v>74</v>
      </c>
      <c r="E195" s="4">
        <v>9.1700000000000004E-2</v>
      </c>
      <c r="F195" s="6">
        <v>2.9000000000000001E-2</v>
      </c>
      <c r="G195" s="7">
        <v>0.77</v>
      </c>
      <c r="H195" s="7">
        <v>1.66</v>
      </c>
      <c r="I195" s="7">
        <v>0.2</v>
      </c>
      <c r="J195" s="7">
        <v>0.94</v>
      </c>
      <c r="K195" s="4">
        <v>7.4800000000000005E-2</v>
      </c>
      <c r="L195" s="4">
        <v>0.1095</v>
      </c>
      <c r="M195" s="10">
        <v>0.93</v>
      </c>
      <c r="N195" s="10">
        <v>0.36</v>
      </c>
      <c r="O195" s="10">
        <v>0.18</v>
      </c>
      <c r="P195" s="31" t="str">
        <f>IF(F195&gt;F$5,"X","")</f>
        <v/>
      </c>
      <c r="Q195" s="31" t="str">
        <f>IF(I195&gt;I$5,"X","")</f>
        <v/>
      </c>
      <c r="R195" s="31" t="str">
        <f>IF(J195&lt;J$5,"X","")</f>
        <v/>
      </c>
      <c r="S195" s="31" t="str">
        <f>IF(N195&gt;N$5,"X","")</f>
        <v>X</v>
      </c>
      <c r="T195" s="31" t="str">
        <f t="shared" si="5"/>
        <v>X</v>
      </c>
    </row>
    <row r="196" spans="1:20" ht="30.75" x14ac:dyDescent="0.25">
      <c r="A196">
        <v>265</v>
      </c>
      <c r="B196" t="s">
        <v>187</v>
      </c>
      <c r="D196" s="23" t="s">
        <v>71</v>
      </c>
      <c r="E196" s="4">
        <v>0.1014</v>
      </c>
      <c r="F196" s="6">
        <v>2.9000000000000001E-2</v>
      </c>
      <c r="G196" s="7">
        <v>0.86</v>
      </c>
      <c r="H196" s="7">
        <v>2.08</v>
      </c>
      <c r="I196" s="7">
        <v>0.15</v>
      </c>
      <c r="J196" s="7">
        <v>0.96</v>
      </c>
      <c r="K196" s="4">
        <v>8.43E-2</v>
      </c>
      <c r="L196" s="4">
        <v>0.1106</v>
      </c>
      <c r="M196" s="10">
        <v>0.84</v>
      </c>
      <c r="N196" s="10">
        <v>0.21</v>
      </c>
      <c r="O196" s="10">
        <v>0.08</v>
      </c>
      <c r="P196" s="31" t="str">
        <f>IF(F196&gt;F$5,"X","")</f>
        <v/>
      </c>
      <c r="Q196" s="31" t="str">
        <f>IF(I196&gt;I$5,"X","")</f>
        <v/>
      </c>
      <c r="R196" s="31" t="str">
        <f>IF(J196&lt;J$5,"X","")</f>
        <v/>
      </c>
      <c r="S196" s="31" t="str">
        <f>IF(N196&gt;N$5,"X","")</f>
        <v>X</v>
      </c>
      <c r="T196" s="31" t="str">
        <f t="shared" si="5"/>
        <v/>
      </c>
    </row>
    <row r="197" spans="1:20" ht="30.75" x14ac:dyDescent="0.25">
      <c r="A197">
        <v>266</v>
      </c>
      <c r="B197" t="s">
        <v>187</v>
      </c>
      <c r="D197" s="23" t="s">
        <v>132</v>
      </c>
      <c r="E197" s="4">
        <v>9.7799999999999998E-2</v>
      </c>
      <c r="F197" s="6">
        <v>2.9000000000000001E-2</v>
      </c>
      <c r="G197" s="7">
        <v>0.82</v>
      </c>
      <c r="H197" s="7">
        <v>1.88</v>
      </c>
      <c r="I197" s="7">
        <v>0.2</v>
      </c>
      <c r="J197" s="7">
        <v>0.94</v>
      </c>
      <c r="K197" s="4">
        <v>8.0799999999999997E-2</v>
      </c>
      <c r="L197" s="4">
        <v>0.1106</v>
      </c>
      <c r="M197" s="10">
        <v>0.88</v>
      </c>
      <c r="N197" s="10">
        <v>0.26</v>
      </c>
      <c r="O197" s="10">
        <v>0.11</v>
      </c>
      <c r="P197" s="31" t="str">
        <f>IF(F197&gt;F$5,"X","")</f>
        <v/>
      </c>
      <c r="Q197" s="31" t="str">
        <f>IF(I197&gt;I$5,"X","")</f>
        <v/>
      </c>
      <c r="R197" s="31" t="str">
        <f>IF(J197&lt;J$5,"X","")</f>
        <v/>
      </c>
      <c r="S197" s="31" t="str">
        <f>IF(N197&gt;N$5,"X","")</f>
        <v>X</v>
      </c>
      <c r="T197" s="31" t="str">
        <f t="shared" ref="T197:T228" si="6">IF(O197&gt;O$5,"X","")</f>
        <v>X</v>
      </c>
    </row>
    <row r="198" spans="1:20" ht="30.75" x14ac:dyDescent="0.25">
      <c r="A198">
        <v>267</v>
      </c>
      <c r="B198" t="s">
        <v>187</v>
      </c>
      <c r="D198" s="23" t="s">
        <v>133</v>
      </c>
      <c r="E198" s="4">
        <v>9.5500000000000002E-2</v>
      </c>
      <c r="F198" s="6">
        <v>2.9000000000000001E-2</v>
      </c>
      <c r="G198" s="7">
        <v>0.8</v>
      </c>
      <c r="H198" s="7">
        <v>1.82</v>
      </c>
      <c r="I198" s="7">
        <v>0.2</v>
      </c>
      <c r="J198" s="7">
        <v>0.94</v>
      </c>
      <c r="K198" s="4">
        <v>7.8700000000000006E-2</v>
      </c>
      <c r="L198" s="4">
        <v>0.11070000000000001</v>
      </c>
      <c r="M198" s="10">
        <v>0.9</v>
      </c>
      <c r="N198" s="10">
        <v>0.3</v>
      </c>
      <c r="O198" s="10">
        <v>0.13</v>
      </c>
      <c r="P198" s="31" t="str">
        <f>IF(F198&gt;F$5,"X","")</f>
        <v/>
      </c>
      <c r="Q198" s="31" t="str">
        <f>IF(I198&gt;I$5,"X","")</f>
        <v/>
      </c>
      <c r="R198" s="31" t="str">
        <f>IF(J198&lt;J$5,"X","")</f>
        <v/>
      </c>
      <c r="S198" s="31" t="str">
        <f>IF(N198&gt;N$5,"X","")</f>
        <v>X</v>
      </c>
      <c r="T198" s="31" t="str">
        <f t="shared" si="6"/>
        <v>X</v>
      </c>
    </row>
    <row r="199" spans="1:20" ht="30.75" x14ac:dyDescent="0.25">
      <c r="A199">
        <v>268</v>
      </c>
      <c r="B199" t="s">
        <v>187</v>
      </c>
      <c r="D199" s="23" t="s">
        <v>134</v>
      </c>
      <c r="E199" s="4">
        <v>9.7100000000000006E-2</v>
      </c>
      <c r="F199" s="6">
        <v>2.9000000000000001E-2</v>
      </c>
      <c r="G199" s="7">
        <v>0.81</v>
      </c>
      <c r="H199" s="7">
        <v>1.89</v>
      </c>
      <c r="I199" s="7">
        <v>0.2</v>
      </c>
      <c r="J199" s="7">
        <v>0.94</v>
      </c>
      <c r="K199" s="4">
        <v>8.0199999999999994E-2</v>
      </c>
      <c r="L199" s="4">
        <v>0.111</v>
      </c>
      <c r="M199" s="10">
        <v>0.88</v>
      </c>
      <c r="N199" s="10">
        <v>0.27</v>
      </c>
      <c r="O199" s="10">
        <v>0.12</v>
      </c>
      <c r="P199" s="31" t="str">
        <f>IF(F199&gt;F$5,"X","")</f>
        <v/>
      </c>
      <c r="Q199" s="31" t="str">
        <f>IF(I199&gt;I$5,"X","")</f>
        <v/>
      </c>
      <c r="R199" s="31" t="str">
        <f>IF(J199&lt;J$5,"X","")</f>
        <v/>
      </c>
      <c r="S199" s="31" t="str">
        <f>IF(N199&gt;N$5,"X","")</f>
        <v>X</v>
      </c>
      <c r="T199" s="31" t="str">
        <f t="shared" si="6"/>
        <v>X</v>
      </c>
    </row>
    <row r="200" spans="1:20" ht="30.75" x14ac:dyDescent="0.25">
      <c r="A200">
        <v>271</v>
      </c>
      <c r="B200" t="s">
        <v>187</v>
      </c>
      <c r="D200" s="23" t="s">
        <v>137</v>
      </c>
      <c r="E200" s="4">
        <v>9.5200000000000007E-2</v>
      </c>
      <c r="F200" s="6">
        <v>2.9000000000000001E-2</v>
      </c>
      <c r="G200" s="7">
        <v>0.8</v>
      </c>
      <c r="H200" s="7">
        <v>1.75</v>
      </c>
      <c r="I200" s="7">
        <v>0.2</v>
      </c>
      <c r="J200" s="7">
        <v>0.94</v>
      </c>
      <c r="K200" s="4">
        <v>7.8299999999999995E-2</v>
      </c>
      <c r="L200" s="4">
        <v>0.1106</v>
      </c>
      <c r="M200" s="10">
        <v>0.9</v>
      </c>
      <c r="N200" s="10">
        <v>0.3</v>
      </c>
      <c r="O200" s="10">
        <v>0.14000000000000001</v>
      </c>
      <c r="P200" s="31" t="str">
        <f>IF(F200&gt;F$5,"X","")</f>
        <v/>
      </c>
      <c r="Q200" s="31" t="str">
        <f>IF(I200&gt;I$5,"X","")</f>
        <v/>
      </c>
      <c r="R200" s="31" t="str">
        <f>IF(J200&lt;J$5,"X","")</f>
        <v/>
      </c>
      <c r="S200" s="31" t="str">
        <f>IF(N200&gt;N$5,"X","")</f>
        <v>X</v>
      </c>
      <c r="T200" s="31" t="str">
        <f t="shared" si="6"/>
        <v>X</v>
      </c>
    </row>
    <row r="201" spans="1:20" ht="30.75" x14ac:dyDescent="0.25">
      <c r="A201">
        <v>272</v>
      </c>
      <c r="B201" t="s">
        <v>187</v>
      </c>
      <c r="D201" s="23" t="s">
        <v>138</v>
      </c>
      <c r="E201" s="4">
        <v>9.1800000000000007E-2</v>
      </c>
      <c r="F201" s="6">
        <v>2.9000000000000001E-2</v>
      </c>
      <c r="G201" s="7">
        <v>0.77</v>
      </c>
      <c r="H201" s="7">
        <v>1.68</v>
      </c>
      <c r="I201" s="7">
        <v>0.2</v>
      </c>
      <c r="J201" s="7">
        <v>0.94</v>
      </c>
      <c r="K201" s="4">
        <v>7.4899999999999994E-2</v>
      </c>
      <c r="L201" s="4">
        <v>0.11</v>
      </c>
      <c r="M201" s="10">
        <v>0.92</v>
      </c>
      <c r="N201" s="10">
        <v>0.36</v>
      </c>
      <c r="O201" s="10">
        <v>0.18</v>
      </c>
      <c r="P201" s="31" t="str">
        <f>IF(F201&gt;F$5,"X","")</f>
        <v/>
      </c>
      <c r="Q201" s="31" t="str">
        <f>IF(I201&gt;I$5,"X","")</f>
        <v/>
      </c>
      <c r="R201" s="31" t="str">
        <f>IF(J201&lt;J$5,"X","")</f>
        <v/>
      </c>
      <c r="S201" s="31" t="str">
        <f>IF(N201&gt;N$5,"X","")</f>
        <v>X</v>
      </c>
      <c r="T201" s="31" t="str">
        <f t="shared" si="6"/>
        <v>X</v>
      </c>
    </row>
    <row r="202" spans="1:20" ht="30.75" x14ac:dyDescent="0.25">
      <c r="A202">
        <v>278</v>
      </c>
      <c r="B202" t="s">
        <v>187</v>
      </c>
      <c r="D202" s="23" t="s">
        <v>144</v>
      </c>
      <c r="E202" s="4">
        <v>8.9599999999999999E-2</v>
      </c>
      <c r="F202" s="6">
        <v>2.9000000000000001E-2</v>
      </c>
      <c r="G202" s="7">
        <v>0.75</v>
      </c>
      <c r="H202" s="7">
        <v>1.61</v>
      </c>
      <c r="I202" s="7">
        <v>0.2</v>
      </c>
      <c r="J202" s="7">
        <v>0.91</v>
      </c>
      <c r="K202" s="4">
        <v>7.2700000000000001E-2</v>
      </c>
      <c r="L202" s="4">
        <v>0.1087</v>
      </c>
      <c r="M202" s="10">
        <v>0.94</v>
      </c>
      <c r="N202" s="10">
        <v>0.4</v>
      </c>
      <c r="O202" s="10">
        <v>0.2</v>
      </c>
      <c r="P202" s="31" t="str">
        <f>IF(F202&gt;F$5,"X","")</f>
        <v/>
      </c>
      <c r="Q202" s="31" t="str">
        <f>IF(I202&gt;I$5,"X","")</f>
        <v/>
      </c>
      <c r="R202" s="31" t="str">
        <f>IF(J202&lt;J$5,"X","")</f>
        <v/>
      </c>
      <c r="S202" s="31" t="str">
        <f>IF(N202&gt;N$5,"X","")</f>
        <v>X</v>
      </c>
      <c r="T202" s="31" t="str">
        <f t="shared" si="6"/>
        <v>X</v>
      </c>
    </row>
    <row r="203" spans="1:20" ht="30.75" x14ac:dyDescent="0.25">
      <c r="A203">
        <v>279</v>
      </c>
      <c r="B203" t="s">
        <v>187</v>
      </c>
      <c r="D203" s="23" t="s">
        <v>145</v>
      </c>
      <c r="E203" s="4">
        <v>8.9800000000000005E-2</v>
      </c>
      <c r="F203" s="6">
        <v>2.9000000000000001E-2</v>
      </c>
      <c r="G203" s="7">
        <v>0.75</v>
      </c>
      <c r="H203" s="7">
        <v>1.59</v>
      </c>
      <c r="I203" s="7">
        <v>0.2</v>
      </c>
      <c r="J203" s="7">
        <v>0.93</v>
      </c>
      <c r="K203" s="4">
        <v>7.2999999999999995E-2</v>
      </c>
      <c r="L203" s="4">
        <v>0.10970000000000001</v>
      </c>
      <c r="M203" s="10">
        <v>0.94</v>
      </c>
      <c r="N203" s="10">
        <v>0.4</v>
      </c>
      <c r="O203" s="10">
        <v>0.2</v>
      </c>
      <c r="P203" s="31" t="str">
        <f>IF(F203&gt;F$5,"X","")</f>
        <v/>
      </c>
      <c r="Q203" s="31" t="str">
        <f>IF(I203&gt;I$5,"X","")</f>
        <v/>
      </c>
      <c r="R203" s="31" t="str">
        <f>IF(J203&lt;J$5,"X","")</f>
        <v/>
      </c>
      <c r="S203" s="31" t="str">
        <f>IF(N203&gt;N$5,"X","")</f>
        <v>X</v>
      </c>
      <c r="T203" s="31" t="str">
        <f t="shared" si="6"/>
        <v>X</v>
      </c>
    </row>
    <row r="204" spans="1:20" ht="15.75" x14ac:dyDescent="0.25">
      <c r="A204">
        <v>288</v>
      </c>
      <c r="B204" t="s">
        <v>187</v>
      </c>
      <c r="D204" s="23" t="s">
        <v>152</v>
      </c>
      <c r="E204" s="4">
        <v>9.2999999999999999E-2</v>
      </c>
      <c r="F204" s="6">
        <v>2.9000000000000001E-2</v>
      </c>
      <c r="G204" s="7">
        <v>0.78</v>
      </c>
      <c r="H204" s="7">
        <v>1.7</v>
      </c>
      <c r="I204" s="7">
        <v>0.2</v>
      </c>
      <c r="J204" s="7">
        <v>0.93</v>
      </c>
      <c r="K204" s="4">
        <v>7.6200000000000004E-2</v>
      </c>
      <c r="L204" s="4">
        <v>0.1105</v>
      </c>
      <c r="M204" s="10">
        <v>0.92</v>
      </c>
      <c r="N204" s="10">
        <v>0.34</v>
      </c>
      <c r="O204" s="10">
        <v>0.16</v>
      </c>
      <c r="P204" s="31" t="str">
        <f>IF(F204&gt;F$5,"X","")</f>
        <v/>
      </c>
      <c r="Q204" s="31" t="str">
        <f>IF(I204&gt;I$5,"X","")</f>
        <v/>
      </c>
      <c r="R204" s="31" t="str">
        <f>IF(J204&lt;J$5,"X","")</f>
        <v/>
      </c>
      <c r="S204" s="31" t="str">
        <f>IF(N204&gt;N$5,"X","")</f>
        <v>X</v>
      </c>
      <c r="T204" s="31" t="str">
        <f t="shared" si="6"/>
        <v>X</v>
      </c>
    </row>
    <row r="205" spans="1:20" ht="30.75" x14ac:dyDescent="0.25">
      <c r="A205">
        <v>289</v>
      </c>
      <c r="B205" t="s">
        <v>187</v>
      </c>
      <c r="D205" s="23" t="s">
        <v>153</v>
      </c>
      <c r="E205" s="4">
        <v>9.3100000000000002E-2</v>
      </c>
      <c r="F205" s="6">
        <v>2.9000000000000001E-2</v>
      </c>
      <c r="G205" s="7">
        <v>0.79</v>
      </c>
      <c r="H205" s="7">
        <v>1.73</v>
      </c>
      <c r="I205" s="7">
        <v>0.2</v>
      </c>
      <c r="J205" s="7">
        <v>0.94</v>
      </c>
      <c r="K205" s="4">
        <v>7.6100000000000001E-2</v>
      </c>
      <c r="L205" s="4">
        <v>0.108</v>
      </c>
      <c r="M205" s="10">
        <v>0.92</v>
      </c>
      <c r="N205" s="10">
        <v>0.33</v>
      </c>
      <c r="O205" s="10">
        <v>0.15</v>
      </c>
      <c r="P205" s="31" t="str">
        <f>IF(F205&gt;F$5,"X","")</f>
        <v/>
      </c>
      <c r="Q205" s="31" t="str">
        <f>IF(I205&gt;I$5,"X","")</f>
        <v/>
      </c>
      <c r="R205" s="31" t="str">
        <f>IF(J205&lt;J$5,"X","")</f>
        <v/>
      </c>
      <c r="S205" s="31" t="str">
        <f>IF(N205&gt;N$5,"X","")</f>
        <v>X</v>
      </c>
      <c r="T205" s="31" t="str">
        <f t="shared" si="6"/>
        <v>X</v>
      </c>
    </row>
    <row r="206" spans="1:20" ht="30.75" x14ac:dyDescent="0.25">
      <c r="A206">
        <v>290</v>
      </c>
      <c r="B206" t="s">
        <v>187</v>
      </c>
      <c r="D206" s="23" t="s">
        <v>154</v>
      </c>
      <c r="E206" s="4">
        <v>9.3299999999999994E-2</v>
      </c>
      <c r="F206" s="6">
        <v>2.9000000000000001E-2</v>
      </c>
      <c r="G206" s="7">
        <v>0.8</v>
      </c>
      <c r="H206" s="7">
        <v>1.78</v>
      </c>
      <c r="I206" s="7">
        <v>0.2</v>
      </c>
      <c r="J206" s="7">
        <v>0.94</v>
      </c>
      <c r="K206" s="4">
        <v>7.6300000000000007E-2</v>
      </c>
      <c r="L206" s="4">
        <v>0.1079</v>
      </c>
      <c r="M206" s="10">
        <v>0.92</v>
      </c>
      <c r="N206" s="10">
        <v>0.33</v>
      </c>
      <c r="O206" s="10">
        <v>0.15</v>
      </c>
      <c r="P206" s="31" t="str">
        <f>IF(F206&gt;F$5,"X","")</f>
        <v/>
      </c>
      <c r="Q206" s="31" t="str">
        <f>IF(I206&gt;I$5,"X","")</f>
        <v/>
      </c>
      <c r="R206" s="31" t="str">
        <f>IF(J206&lt;J$5,"X","")</f>
        <v/>
      </c>
      <c r="S206" s="31" t="str">
        <f>IF(N206&gt;N$5,"X","")</f>
        <v>X</v>
      </c>
      <c r="T206" s="31" t="str">
        <f t="shared" si="6"/>
        <v>X</v>
      </c>
    </row>
    <row r="207" spans="1:20" ht="45.75" x14ac:dyDescent="0.25">
      <c r="A207">
        <v>291</v>
      </c>
      <c r="B207" t="s">
        <v>187</v>
      </c>
      <c r="D207" s="23" t="s">
        <v>155</v>
      </c>
      <c r="E207" s="4">
        <v>9.4E-2</v>
      </c>
      <c r="F207" s="6">
        <v>2.9000000000000001E-2</v>
      </c>
      <c r="G207" s="7">
        <v>0.79</v>
      </c>
      <c r="H207" s="7">
        <v>1.67</v>
      </c>
      <c r="I207" s="7">
        <v>0.2</v>
      </c>
      <c r="J207" s="7">
        <v>0.93</v>
      </c>
      <c r="K207" s="4">
        <v>7.6999999999999999E-2</v>
      </c>
      <c r="L207" s="4">
        <v>0.1095</v>
      </c>
      <c r="M207" s="10">
        <v>0.91</v>
      </c>
      <c r="N207" s="10">
        <v>0.32</v>
      </c>
      <c r="O207" s="10">
        <v>0.15</v>
      </c>
      <c r="P207" s="31" t="str">
        <f>IF(F207&gt;F$5,"X","")</f>
        <v/>
      </c>
      <c r="Q207" s="31" t="str">
        <f>IF(I207&gt;I$5,"X","")</f>
        <v/>
      </c>
      <c r="R207" s="31" t="str">
        <f>IF(J207&lt;J$5,"X","")</f>
        <v/>
      </c>
      <c r="S207" s="31" t="str">
        <f>IF(N207&gt;N$5,"X","")</f>
        <v>X</v>
      </c>
      <c r="T207" s="31" t="str">
        <f t="shared" si="6"/>
        <v>X</v>
      </c>
    </row>
    <row r="208" spans="1:20" ht="30.75" x14ac:dyDescent="0.25">
      <c r="A208">
        <v>292</v>
      </c>
      <c r="B208" t="s">
        <v>187</v>
      </c>
      <c r="D208" s="23" t="s">
        <v>156</v>
      </c>
      <c r="E208" s="4">
        <v>9.4799999999999995E-2</v>
      </c>
      <c r="F208" s="6">
        <v>2.9000000000000001E-2</v>
      </c>
      <c r="G208" s="7">
        <v>0.79</v>
      </c>
      <c r="H208" s="7">
        <v>1.76</v>
      </c>
      <c r="I208" s="7">
        <v>0.2</v>
      </c>
      <c r="J208" s="7">
        <v>0.94</v>
      </c>
      <c r="K208" s="4">
        <v>7.8E-2</v>
      </c>
      <c r="L208" s="4">
        <v>0.1108</v>
      </c>
      <c r="M208" s="10">
        <v>0.9</v>
      </c>
      <c r="N208" s="10">
        <v>0.31</v>
      </c>
      <c r="O208" s="10">
        <v>0.14000000000000001</v>
      </c>
      <c r="P208" s="31" t="str">
        <f>IF(F208&gt;F$5,"X","")</f>
        <v/>
      </c>
      <c r="Q208" s="31" t="str">
        <f>IF(I208&gt;I$5,"X","")</f>
        <v/>
      </c>
      <c r="R208" s="31" t="str">
        <f>IF(J208&lt;J$5,"X","")</f>
        <v/>
      </c>
      <c r="S208" s="31" t="str">
        <f>IF(N208&gt;N$5,"X","")</f>
        <v>X</v>
      </c>
      <c r="T208" s="31" t="str">
        <f t="shared" si="6"/>
        <v>X</v>
      </c>
    </row>
    <row r="209" spans="1:20" ht="30.75" x14ac:dyDescent="0.25">
      <c r="A209">
        <v>294</v>
      </c>
      <c r="B209" t="s">
        <v>187</v>
      </c>
      <c r="D209" s="23" t="s">
        <v>158</v>
      </c>
      <c r="E209" s="4">
        <v>0.10440000000000001</v>
      </c>
      <c r="F209" s="6">
        <v>2.9000000000000001E-2</v>
      </c>
      <c r="G209" s="7">
        <v>0.87</v>
      </c>
      <c r="H209" s="7">
        <v>2.17</v>
      </c>
      <c r="I209" s="7">
        <v>0.15</v>
      </c>
      <c r="J209" s="7">
        <v>0.96</v>
      </c>
      <c r="K209" s="4">
        <v>8.7499999999999994E-2</v>
      </c>
      <c r="L209" s="4">
        <v>0.1123</v>
      </c>
      <c r="M209" s="10">
        <v>0.81</v>
      </c>
      <c r="N209" s="10">
        <v>0.17</v>
      </c>
      <c r="O209" s="10">
        <v>7.0000000000000007E-2</v>
      </c>
      <c r="P209" s="31" t="str">
        <f>IF(F209&gt;F$5,"X","")</f>
        <v/>
      </c>
      <c r="Q209" s="31" t="str">
        <f>IF(I209&gt;I$5,"X","")</f>
        <v/>
      </c>
      <c r="R209" s="31" t="str">
        <f>IF(J209&lt;J$5,"X","")</f>
        <v/>
      </c>
      <c r="S209" s="31" t="str">
        <f>IF(N209&gt;N$5,"X","")</f>
        <v/>
      </c>
      <c r="T209" s="31" t="str">
        <f t="shared" si="6"/>
        <v/>
      </c>
    </row>
    <row r="210" spans="1:20" ht="30.75" x14ac:dyDescent="0.25">
      <c r="A210">
        <v>307</v>
      </c>
      <c r="B210" t="s">
        <v>187</v>
      </c>
      <c r="D210" s="23" t="s">
        <v>171</v>
      </c>
      <c r="E210" s="4">
        <v>9.2700000000000005E-2</v>
      </c>
      <c r="F210" s="6">
        <v>2.9000000000000001E-2</v>
      </c>
      <c r="G210" s="7">
        <v>0.78</v>
      </c>
      <c r="H210" s="7">
        <v>1.7</v>
      </c>
      <c r="I210" s="7">
        <v>0.2</v>
      </c>
      <c r="J210" s="7">
        <v>0.91</v>
      </c>
      <c r="K210" s="4">
        <v>7.5800000000000006E-2</v>
      </c>
      <c r="L210" s="4">
        <v>0.1101</v>
      </c>
      <c r="M210" s="10">
        <v>0.92</v>
      </c>
      <c r="N210" s="10">
        <v>0.35</v>
      </c>
      <c r="O210" s="10">
        <v>0.17</v>
      </c>
      <c r="P210" s="31" t="str">
        <f>IF(F210&gt;F$5,"X","")</f>
        <v/>
      </c>
      <c r="Q210" s="31" t="str">
        <f>IF(I210&gt;I$5,"X","")</f>
        <v/>
      </c>
      <c r="R210" s="31" t="str">
        <f>IF(J210&lt;J$5,"X","")</f>
        <v/>
      </c>
      <c r="S210" s="31" t="str">
        <f>IF(N210&gt;N$5,"X","")</f>
        <v>X</v>
      </c>
      <c r="T210" s="31" t="str">
        <f t="shared" si="6"/>
        <v>X</v>
      </c>
    </row>
    <row r="211" spans="1:20" ht="30.75" x14ac:dyDescent="0.25">
      <c r="A211">
        <v>308</v>
      </c>
      <c r="B211" t="s">
        <v>187</v>
      </c>
      <c r="D211" s="23" t="s">
        <v>172</v>
      </c>
      <c r="E211" s="4">
        <v>9.2899999999999996E-2</v>
      </c>
      <c r="F211" s="6">
        <v>2.9000000000000001E-2</v>
      </c>
      <c r="G211" s="7">
        <v>0.77</v>
      </c>
      <c r="H211" s="7">
        <v>1.68</v>
      </c>
      <c r="I211" s="7">
        <v>0.2</v>
      </c>
      <c r="J211" s="7">
        <v>0.93</v>
      </c>
      <c r="K211" s="4">
        <v>7.6100000000000001E-2</v>
      </c>
      <c r="L211" s="4">
        <v>0.111</v>
      </c>
      <c r="M211" s="10">
        <v>0.92</v>
      </c>
      <c r="N211" s="10">
        <v>0.34</v>
      </c>
      <c r="O211" s="10">
        <v>0.17</v>
      </c>
      <c r="P211" s="31" t="str">
        <f>IF(F211&gt;F$5,"X","")</f>
        <v/>
      </c>
      <c r="Q211" s="31" t="str">
        <f>IF(I211&gt;I$5,"X","")</f>
        <v/>
      </c>
      <c r="R211" s="31" t="str">
        <f>IF(J211&lt;J$5,"X","")</f>
        <v/>
      </c>
      <c r="S211" s="31" t="str">
        <f>IF(N211&gt;N$5,"X","")</f>
        <v>X</v>
      </c>
      <c r="T211" s="31" t="str">
        <f t="shared" si="6"/>
        <v>X</v>
      </c>
    </row>
    <row r="212" spans="1:20" ht="45.75" x14ac:dyDescent="0.25">
      <c r="A212">
        <v>318</v>
      </c>
      <c r="B212" t="s">
        <v>187</v>
      </c>
      <c r="D212" s="23" t="s">
        <v>180</v>
      </c>
      <c r="E212" s="4">
        <v>9.6199999999999994E-2</v>
      </c>
      <c r="F212" s="6">
        <v>2.9000000000000001E-2</v>
      </c>
      <c r="G212" s="7">
        <v>0.81</v>
      </c>
      <c r="H212" s="7">
        <v>1.83</v>
      </c>
      <c r="I212" s="7">
        <v>0.2</v>
      </c>
      <c r="J212" s="7">
        <v>0.94</v>
      </c>
      <c r="K212" s="4">
        <v>7.9200000000000007E-2</v>
      </c>
      <c r="L212" s="4">
        <v>0.1094</v>
      </c>
      <c r="M212" s="10">
        <v>0.89</v>
      </c>
      <c r="N212" s="10">
        <v>0.28000000000000003</v>
      </c>
      <c r="O212" s="10">
        <v>0.12</v>
      </c>
      <c r="P212" s="31" t="str">
        <f>IF(F212&gt;F$5,"X","")</f>
        <v/>
      </c>
      <c r="Q212" s="31" t="str">
        <f>IF(I212&gt;I$5,"X","")</f>
        <v/>
      </c>
      <c r="R212" s="31" t="str">
        <f>IF(J212&lt;J$5,"X","")</f>
        <v/>
      </c>
      <c r="S212" s="31" t="str">
        <f>IF(N212&gt;N$5,"X","")</f>
        <v>X</v>
      </c>
      <c r="T212" s="31" t="str">
        <f t="shared" si="6"/>
        <v>X</v>
      </c>
    </row>
    <row r="213" spans="1:20" ht="45.75" x14ac:dyDescent="0.25">
      <c r="A213">
        <v>319</v>
      </c>
      <c r="B213" t="s">
        <v>187</v>
      </c>
      <c r="D213" s="23" t="s">
        <v>181</v>
      </c>
      <c r="E213" s="4">
        <v>9.64E-2</v>
      </c>
      <c r="F213" s="6">
        <v>2.9000000000000001E-2</v>
      </c>
      <c r="G213" s="7">
        <v>0.82</v>
      </c>
      <c r="H213" s="7">
        <v>1.89</v>
      </c>
      <c r="I213" s="7">
        <v>0.2</v>
      </c>
      <c r="J213" s="7">
        <v>0.94</v>
      </c>
      <c r="K213" s="4">
        <v>7.9399999999999998E-2</v>
      </c>
      <c r="L213" s="4">
        <v>0.109</v>
      </c>
      <c r="M213" s="10">
        <v>0.89</v>
      </c>
      <c r="N213" s="10">
        <v>0.28000000000000003</v>
      </c>
      <c r="O213" s="10">
        <v>0.12</v>
      </c>
      <c r="P213" s="31" t="str">
        <f>IF(F213&gt;F$5,"X","")</f>
        <v/>
      </c>
      <c r="Q213" s="31" t="str">
        <f>IF(I213&gt;I$5,"X","")</f>
        <v/>
      </c>
      <c r="R213" s="31" t="str">
        <f>IF(J213&lt;J$5,"X","")</f>
        <v/>
      </c>
      <c r="S213" s="31" t="str">
        <f>IF(N213&gt;N$5,"X","")</f>
        <v>X</v>
      </c>
      <c r="T213" s="31" t="str">
        <f t="shared" si="6"/>
        <v>X</v>
      </c>
    </row>
    <row r="214" spans="1:20" ht="45.75" x14ac:dyDescent="0.25">
      <c r="A214">
        <v>320</v>
      </c>
      <c r="B214" t="s">
        <v>187</v>
      </c>
      <c r="D214" s="23" t="s">
        <v>182</v>
      </c>
      <c r="E214" s="4">
        <v>9.7100000000000006E-2</v>
      </c>
      <c r="F214" s="6">
        <v>2.9000000000000001E-2</v>
      </c>
      <c r="G214" s="7">
        <v>0.81</v>
      </c>
      <c r="H214" s="7">
        <v>1.76</v>
      </c>
      <c r="I214" s="7">
        <v>0.2</v>
      </c>
      <c r="J214" s="7">
        <v>0.93</v>
      </c>
      <c r="K214" s="4">
        <v>8.0199999999999994E-2</v>
      </c>
      <c r="L214" s="4">
        <v>0.1109</v>
      </c>
      <c r="M214" s="10">
        <v>0.88</v>
      </c>
      <c r="N214" s="10">
        <v>0.27</v>
      </c>
      <c r="O214" s="10">
        <v>0.12</v>
      </c>
      <c r="P214" s="31" t="str">
        <f>IF(F214&gt;F$5,"X","")</f>
        <v/>
      </c>
      <c r="Q214" s="31" t="str">
        <f>IF(I214&gt;I$5,"X","")</f>
        <v/>
      </c>
      <c r="R214" s="31" t="str">
        <f>IF(J214&lt;J$5,"X","")</f>
        <v/>
      </c>
      <c r="S214" s="31" t="str">
        <f>IF(N214&gt;N$5,"X","")</f>
        <v>X</v>
      </c>
      <c r="T214" s="31" t="str">
        <f t="shared" si="6"/>
        <v>X</v>
      </c>
    </row>
    <row r="215" spans="1:20" ht="15.75" x14ac:dyDescent="0.25">
      <c r="A215">
        <v>234</v>
      </c>
      <c r="B215" t="s">
        <v>187</v>
      </c>
      <c r="D215" s="23" t="s">
        <v>36</v>
      </c>
      <c r="E215" s="4">
        <v>8.3000000000000004E-2</v>
      </c>
      <c r="F215" s="6">
        <v>0.03</v>
      </c>
      <c r="G215" s="7">
        <v>0.68</v>
      </c>
      <c r="H215" s="7">
        <v>1.1399999999999999</v>
      </c>
      <c r="I215" s="7">
        <v>0.25</v>
      </c>
      <c r="J215" s="7">
        <v>0.95</v>
      </c>
      <c r="K215" s="4">
        <v>6.6400000000000001E-2</v>
      </c>
      <c r="L215" s="4">
        <v>0.10979999999999999</v>
      </c>
      <c r="M215" s="10">
        <v>0.97</v>
      </c>
      <c r="N215" s="10">
        <v>0.53</v>
      </c>
      <c r="O215" s="10">
        <v>0.32</v>
      </c>
      <c r="P215" s="31" t="str">
        <f>IF(F215&gt;F$5,"X","")</f>
        <v/>
      </c>
      <c r="Q215" s="31" t="str">
        <f>IF(I215&gt;I$5,"X","")</f>
        <v>X</v>
      </c>
      <c r="R215" s="31" t="str">
        <f>IF(J215&lt;J$5,"X","")</f>
        <v/>
      </c>
      <c r="S215" s="31" t="str">
        <f>IF(N215&gt;N$5,"X","")</f>
        <v>X</v>
      </c>
      <c r="T215" s="31" t="str">
        <f t="shared" si="6"/>
        <v>X</v>
      </c>
    </row>
    <row r="216" spans="1:20" ht="15.75" x14ac:dyDescent="0.25">
      <c r="A216">
        <v>237</v>
      </c>
      <c r="B216" t="s">
        <v>187</v>
      </c>
      <c r="D216" s="23" t="s">
        <v>39</v>
      </c>
      <c r="E216" s="4">
        <v>7.8799999999999995E-2</v>
      </c>
      <c r="F216" s="6">
        <v>0.03</v>
      </c>
      <c r="G216" s="7">
        <v>0.64</v>
      </c>
      <c r="H216" s="7">
        <v>0.93</v>
      </c>
      <c r="I216" s="7">
        <v>0.28000000000000003</v>
      </c>
      <c r="J216" s="7">
        <v>0.87</v>
      </c>
      <c r="K216" s="4">
        <v>6.2300000000000001E-2</v>
      </c>
      <c r="L216" s="4">
        <v>0.11020000000000001</v>
      </c>
      <c r="M216" s="10">
        <v>0.98</v>
      </c>
      <c r="N216" s="10">
        <v>0.62</v>
      </c>
      <c r="O216" s="10">
        <v>0.41</v>
      </c>
      <c r="P216" s="31" t="str">
        <f>IF(F216&gt;F$5,"X","")</f>
        <v/>
      </c>
      <c r="Q216" s="31" t="str">
        <f>IF(I216&gt;I$5,"X","")</f>
        <v>X</v>
      </c>
      <c r="R216" s="31" t="str">
        <f>IF(J216&lt;J$5,"X","")</f>
        <v/>
      </c>
      <c r="S216" s="31" t="str">
        <f>IF(N216&gt;N$5,"X","")</f>
        <v>X</v>
      </c>
      <c r="T216" s="31" t="str">
        <f t="shared" si="6"/>
        <v>X</v>
      </c>
    </row>
    <row r="217" spans="1:20" ht="15.75" x14ac:dyDescent="0.25">
      <c r="A217">
        <v>242</v>
      </c>
      <c r="B217" t="s">
        <v>187</v>
      </c>
      <c r="D217" s="23" t="s">
        <v>77</v>
      </c>
      <c r="E217" s="4">
        <v>8.5400000000000004E-2</v>
      </c>
      <c r="F217" s="6">
        <v>0.03</v>
      </c>
      <c r="G217" s="7">
        <v>0.7</v>
      </c>
      <c r="H217" s="7">
        <v>1.23</v>
      </c>
      <c r="I217" s="7">
        <v>0.2</v>
      </c>
      <c r="J217" s="7">
        <v>0.73</v>
      </c>
      <c r="K217" s="4">
        <v>6.8900000000000003E-2</v>
      </c>
      <c r="L217" s="4">
        <v>0.1115</v>
      </c>
      <c r="M217" s="10">
        <v>0.96</v>
      </c>
      <c r="N217" s="10">
        <v>0.49</v>
      </c>
      <c r="O217" s="10">
        <v>0.28000000000000003</v>
      </c>
      <c r="P217" s="31" t="str">
        <f>IF(F217&gt;F$5,"X","")</f>
        <v/>
      </c>
      <c r="Q217" s="31" t="str">
        <f>IF(I217&gt;I$5,"X","")</f>
        <v/>
      </c>
      <c r="R217" s="31" t="str">
        <f>IF(J217&lt;J$5,"X","")</f>
        <v/>
      </c>
      <c r="S217" s="31" t="str">
        <f>IF(N217&gt;N$5,"X","")</f>
        <v>X</v>
      </c>
      <c r="T217" s="31" t="str">
        <f t="shared" si="6"/>
        <v>X</v>
      </c>
    </row>
    <row r="218" spans="1:20" ht="15.75" x14ac:dyDescent="0.25">
      <c r="A218">
        <v>243</v>
      </c>
      <c r="B218" t="s">
        <v>187</v>
      </c>
      <c r="D218" s="23" t="s">
        <v>118</v>
      </c>
      <c r="E218" s="4">
        <v>8.6199999999999999E-2</v>
      </c>
      <c r="F218" s="6">
        <v>0.03</v>
      </c>
      <c r="G218" s="7">
        <v>0.71</v>
      </c>
      <c r="H218" s="7">
        <v>1.27</v>
      </c>
      <c r="I218" s="7">
        <v>0.21</v>
      </c>
      <c r="J218" s="7">
        <v>0.65</v>
      </c>
      <c r="K218" s="4">
        <v>6.9500000000000006E-2</v>
      </c>
      <c r="L218" s="4">
        <v>0.1103</v>
      </c>
      <c r="M218" s="10">
        <v>0.95</v>
      </c>
      <c r="N218" s="10">
        <v>0.47</v>
      </c>
      <c r="O218" s="10">
        <v>0.26</v>
      </c>
      <c r="P218" s="31" t="str">
        <f>IF(F218&gt;F$5,"X","")</f>
        <v/>
      </c>
      <c r="Q218" s="31" t="str">
        <f>IF(I218&gt;I$5,"X","")</f>
        <v>X</v>
      </c>
      <c r="R218" s="31" t="str">
        <f>IF(J218&lt;J$5,"X","")</f>
        <v>X</v>
      </c>
      <c r="S218" s="31" t="str">
        <f>IF(N218&gt;N$5,"X","")</f>
        <v>X</v>
      </c>
      <c r="T218" s="31" t="str">
        <f t="shared" si="6"/>
        <v>X</v>
      </c>
    </row>
    <row r="219" spans="1:20" ht="30.75" x14ac:dyDescent="0.25">
      <c r="A219">
        <v>244</v>
      </c>
      <c r="B219" t="s">
        <v>187</v>
      </c>
      <c r="D219" s="23" t="s">
        <v>76</v>
      </c>
      <c r="E219" s="4">
        <v>8.8099999999999998E-2</v>
      </c>
      <c r="F219" s="6">
        <v>0.03</v>
      </c>
      <c r="G219" s="7">
        <v>0.71</v>
      </c>
      <c r="H219" s="7">
        <v>1.21</v>
      </c>
      <c r="I219" s="7">
        <v>0.2</v>
      </c>
      <c r="J219" s="7">
        <v>0.75</v>
      </c>
      <c r="K219" s="4">
        <v>7.1800000000000003E-2</v>
      </c>
      <c r="L219" s="4">
        <v>0.11459999999999999</v>
      </c>
      <c r="M219" s="10">
        <v>0.94</v>
      </c>
      <c r="N219" s="10">
        <v>0.44</v>
      </c>
      <c r="O219" s="10">
        <v>0.24</v>
      </c>
      <c r="P219" s="31" t="str">
        <f>IF(F219&gt;F$5,"X","")</f>
        <v/>
      </c>
      <c r="Q219" s="31" t="str">
        <f>IF(I219&gt;I$5,"X","")</f>
        <v/>
      </c>
      <c r="R219" s="31" t="str">
        <f>IF(J219&lt;J$5,"X","")</f>
        <v/>
      </c>
      <c r="S219" s="31" t="str">
        <f>IF(N219&gt;N$5,"X","")</f>
        <v>X</v>
      </c>
      <c r="T219" s="31" t="str">
        <f t="shared" si="6"/>
        <v>X</v>
      </c>
    </row>
    <row r="220" spans="1:20" ht="30.75" x14ac:dyDescent="0.25">
      <c r="A220">
        <v>269</v>
      </c>
      <c r="B220" t="s">
        <v>187</v>
      </c>
      <c r="D220" s="23" t="s">
        <v>135</v>
      </c>
      <c r="E220" s="4">
        <v>9.6000000000000002E-2</v>
      </c>
      <c r="F220" s="6">
        <v>0.03</v>
      </c>
      <c r="G220" s="7">
        <v>0.8</v>
      </c>
      <c r="H220" s="7">
        <v>1.77</v>
      </c>
      <c r="I220" s="7">
        <v>0.2</v>
      </c>
      <c r="J220" s="7">
        <v>0.95</v>
      </c>
      <c r="K220" s="4">
        <v>7.9299999999999995E-2</v>
      </c>
      <c r="L220" s="4">
        <v>0.1118</v>
      </c>
      <c r="M220" s="10">
        <v>0.89</v>
      </c>
      <c r="N220" s="10">
        <v>0.28999999999999998</v>
      </c>
      <c r="O220" s="10">
        <v>0.13</v>
      </c>
      <c r="P220" s="31" t="str">
        <f>IF(F220&gt;F$5,"X","")</f>
        <v/>
      </c>
      <c r="Q220" s="31" t="str">
        <f>IF(I220&gt;I$5,"X","")</f>
        <v/>
      </c>
      <c r="R220" s="31" t="str">
        <f>IF(J220&lt;J$5,"X","")</f>
        <v/>
      </c>
      <c r="S220" s="31" t="str">
        <f>IF(N220&gt;N$5,"X","")</f>
        <v>X</v>
      </c>
      <c r="T220" s="31" t="str">
        <f t="shared" si="6"/>
        <v>X</v>
      </c>
    </row>
    <row r="221" spans="1:20" ht="30.75" x14ac:dyDescent="0.25">
      <c r="A221">
        <v>270</v>
      </c>
      <c r="B221" t="s">
        <v>187</v>
      </c>
      <c r="D221" s="23" t="s">
        <v>136</v>
      </c>
      <c r="E221" s="4">
        <v>9.5500000000000002E-2</v>
      </c>
      <c r="F221" s="6">
        <v>0.03</v>
      </c>
      <c r="G221" s="7">
        <v>0.79</v>
      </c>
      <c r="H221" s="7">
        <v>1.72</v>
      </c>
      <c r="I221" s="7">
        <v>0.2</v>
      </c>
      <c r="J221" s="7">
        <v>0.95</v>
      </c>
      <c r="K221" s="4">
        <v>7.8799999999999995E-2</v>
      </c>
      <c r="L221" s="4">
        <v>0.1123</v>
      </c>
      <c r="M221" s="10">
        <v>0.89</v>
      </c>
      <c r="N221" s="10">
        <v>0.3</v>
      </c>
      <c r="O221" s="10">
        <v>0.14000000000000001</v>
      </c>
      <c r="P221" s="31" t="str">
        <f>IF(F221&gt;F$5,"X","")</f>
        <v/>
      </c>
      <c r="Q221" s="31" t="str">
        <f>IF(I221&gt;I$5,"X","")</f>
        <v/>
      </c>
      <c r="R221" s="31" t="str">
        <f>IF(J221&lt;J$5,"X","")</f>
        <v/>
      </c>
      <c r="S221" s="31" t="str">
        <f>IF(N221&gt;N$5,"X","")</f>
        <v>X</v>
      </c>
      <c r="T221" s="31" t="str">
        <f t="shared" si="6"/>
        <v>X</v>
      </c>
    </row>
    <row r="222" spans="1:20" ht="30.75" x14ac:dyDescent="0.25">
      <c r="A222">
        <v>287</v>
      </c>
      <c r="B222" t="s">
        <v>187</v>
      </c>
      <c r="D222" s="23" t="s">
        <v>151</v>
      </c>
      <c r="E222" s="4">
        <v>8.5300000000000001E-2</v>
      </c>
      <c r="F222" s="6">
        <v>0.03</v>
      </c>
      <c r="G222" s="7">
        <v>0.69</v>
      </c>
      <c r="H222" s="7">
        <v>1.18</v>
      </c>
      <c r="I222" s="7">
        <v>0.2</v>
      </c>
      <c r="J222" s="7">
        <v>0.95</v>
      </c>
      <c r="K222" s="4">
        <v>6.88E-2</v>
      </c>
      <c r="L222" s="4">
        <v>0.11210000000000001</v>
      </c>
      <c r="M222" s="10">
        <v>0.96</v>
      </c>
      <c r="N222" s="10">
        <v>0.49</v>
      </c>
      <c r="O222" s="10">
        <v>0.28000000000000003</v>
      </c>
      <c r="P222" s="31" t="str">
        <f>IF(F222&gt;F$5,"X","")</f>
        <v/>
      </c>
      <c r="Q222" s="31" t="str">
        <f>IF(I222&gt;I$5,"X","")</f>
        <v/>
      </c>
      <c r="R222" s="31" t="str">
        <f>IF(J222&lt;J$5,"X","")</f>
        <v/>
      </c>
      <c r="S222" s="31" t="str">
        <f>IF(N222&gt;N$5,"X","")</f>
        <v>X</v>
      </c>
      <c r="T222" s="31" t="str">
        <f t="shared" si="6"/>
        <v>X</v>
      </c>
    </row>
    <row r="223" spans="1:20" ht="30.75" x14ac:dyDescent="0.25">
      <c r="A223">
        <v>295</v>
      </c>
      <c r="B223" t="s">
        <v>187</v>
      </c>
      <c r="D223" s="23" t="s">
        <v>159</v>
      </c>
      <c r="E223" s="4">
        <v>0.1009</v>
      </c>
      <c r="F223" s="6">
        <v>0.03</v>
      </c>
      <c r="G223" s="7">
        <v>0.84</v>
      </c>
      <c r="H223" s="7">
        <v>1.98</v>
      </c>
      <c r="I223" s="7">
        <v>0.2</v>
      </c>
      <c r="J223" s="7">
        <v>0.94</v>
      </c>
      <c r="K223" s="4">
        <v>8.4000000000000005E-2</v>
      </c>
      <c r="L223" s="4">
        <v>0.1119</v>
      </c>
      <c r="M223" s="10">
        <v>0.85</v>
      </c>
      <c r="N223" s="10">
        <v>0.22</v>
      </c>
      <c r="O223" s="10">
        <v>0.09</v>
      </c>
      <c r="P223" s="31" t="str">
        <f>IF(F223&gt;F$5,"X","")</f>
        <v/>
      </c>
      <c r="Q223" s="31" t="str">
        <f>IF(I223&gt;I$5,"X","")</f>
        <v/>
      </c>
      <c r="R223" s="31" t="str">
        <f>IF(J223&lt;J$5,"X","")</f>
        <v/>
      </c>
      <c r="S223" s="31" t="str">
        <f>IF(N223&gt;N$5,"X","")</f>
        <v>X</v>
      </c>
      <c r="T223" s="31" t="str">
        <f t="shared" si="6"/>
        <v/>
      </c>
    </row>
    <row r="224" spans="1:20" ht="30.75" x14ac:dyDescent="0.25">
      <c r="A224">
        <v>296</v>
      </c>
      <c r="B224" t="s">
        <v>187</v>
      </c>
      <c r="D224" s="23" t="s">
        <v>160</v>
      </c>
      <c r="E224" s="4">
        <v>9.8599999999999993E-2</v>
      </c>
      <c r="F224" s="6">
        <v>0.03</v>
      </c>
      <c r="G224" s="7">
        <v>0.82</v>
      </c>
      <c r="H224" s="7">
        <v>1.92</v>
      </c>
      <c r="I224" s="7">
        <v>0.2</v>
      </c>
      <c r="J224" s="7">
        <v>0.94</v>
      </c>
      <c r="K224" s="4">
        <v>8.1799999999999998E-2</v>
      </c>
      <c r="L224" s="4">
        <v>0.112</v>
      </c>
      <c r="M224" s="10">
        <v>0.87</v>
      </c>
      <c r="N224" s="10">
        <v>0.25</v>
      </c>
      <c r="O224" s="10">
        <v>0.11</v>
      </c>
      <c r="P224" s="31" t="str">
        <f>IF(F224&gt;F$5,"X","")</f>
        <v/>
      </c>
      <c r="Q224" s="31" t="str">
        <f>IF(I224&gt;I$5,"X","")</f>
        <v/>
      </c>
      <c r="R224" s="31" t="str">
        <f>IF(J224&lt;J$5,"X","")</f>
        <v/>
      </c>
      <c r="S224" s="31" t="str">
        <f>IF(N224&gt;N$5,"X","")</f>
        <v>X</v>
      </c>
      <c r="T224" s="31" t="str">
        <f t="shared" si="6"/>
        <v>X</v>
      </c>
    </row>
    <row r="225" spans="1:20" ht="30.75" x14ac:dyDescent="0.25">
      <c r="A225">
        <v>297</v>
      </c>
      <c r="B225" t="s">
        <v>187</v>
      </c>
      <c r="D225" s="23" t="s">
        <v>161</v>
      </c>
      <c r="E225" s="4">
        <v>0.10009999999999999</v>
      </c>
      <c r="F225" s="6">
        <v>0.03</v>
      </c>
      <c r="G225" s="7">
        <v>0.83</v>
      </c>
      <c r="H225" s="7">
        <v>1.99</v>
      </c>
      <c r="I225" s="7">
        <v>0.2</v>
      </c>
      <c r="J225" s="7">
        <v>0.94</v>
      </c>
      <c r="K225" s="4">
        <v>8.3299999999999999E-2</v>
      </c>
      <c r="L225" s="4">
        <v>0.11269999999999999</v>
      </c>
      <c r="M225" s="10">
        <v>0.85</v>
      </c>
      <c r="N225" s="10">
        <v>0.23</v>
      </c>
      <c r="O225" s="10">
        <v>0.1</v>
      </c>
      <c r="P225" s="31" t="str">
        <f>IF(F225&gt;F$5,"X","")</f>
        <v/>
      </c>
      <c r="Q225" s="31" t="str">
        <f>IF(I225&gt;I$5,"X","")</f>
        <v/>
      </c>
      <c r="R225" s="31" t="str">
        <f>IF(J225&lt;J$5,"X","")</f>
        <v/>
      </c>
      <c r="S225" s="31" t="str">
        <f>IF(N225&gt;N$5,"X","")</f>
        <v>X</v>
      </c>
      <c r="T225" s="31" t="str">
        <f t="shared" si="6"/>
        <v/>
      </c>
    </row>
    <row r="226" spans="1:20" ht="30.75" x14ac:dyDescent="0.25">
      <c r="A226">
        <v>298</v>
      </c>
      <c r="B226" t="s">
        <v>187</v>
      </c>
      <c r="D226" s="23" t="s">
        <v>162</v>
      </c>
      <c r="E226" s="4">
        <v>9.9099999999999994E-2</v>
      </c>
      <c r="F226" s="6">
        <v>0.03</v>
      </c>
      <c r="G226" s="7">
        <v>0.82</v>
      </c>
      <c r="H226" s="7">
        <v>1.86</v>
      </c>
      <c r="I226" s="7">
        <v>0.2</v>
      </c>
      <c r="J226" s="7">
        <v>0.95</v>
      </c>
      <c r="K226" s="4">
        <v>8.2400000000000001E-2</v>
      </c>
      <c r="L226" s="4">
        <v>0.11310000000000001</v>
      </c>
      <c r="M226" s="10">
        <v>0.86</v>
      </c>
      <c r="N226" s="10">
        <v>0.25</v>
      </c>
      <c r="O226" s="10">
        <v>0.11</v>
      </c>
      <c r="P226" s="31" t="str">
        <f>IF(F226&gt;F$5,"X","")</f>
        <v/>
      </c>
      <c r="Q226" s="31" t="str">
        <f>IF(I226&gt;I$5,"X","")</f>
        <v/>
      </c>
      <c r="R226" s="31" t="str">
        <f>IF(J226&lt;J$5,"X","")</f>
        <v/>
      </c>
      <c r="S226" s="31" t="str">
        <f>IF(N226&gt;N$5,"X","")</f>
        <v>X</v>
      </c>
      <c r="T226" s="31" t="str">
        <f t="shared" si="6"/>
        <v>X</v>
      </c>
    </row>
    <row r="227" spans="1:20" ht="30.75" x14ac:dyDescent="0.25">
      <c r="A227">
        <v>299</v>
      </c>
      <c r="B227" t="s">
        <v>187</v>
      </c>
      <c r="D227" s="23" t="s">
        <v>163</v>
      </c>
      <c r="E227" s="4">
        <v>9.8599999999999993E-2</v>
      </c>
      <c r="F227" s="6">
        <v>0.03</v>
      </c>
      <c r="G227" s="7">
        <v>0.81</v>
      </c>
      <c r="H227" s="7">
        <v>1.81</v>
      </c>
      <c r="I227" s="7">
        <v>0.2</v>
      </c>
      <c r="J227" s="7">
        <v>0.95</v>
      </c>
      <c r="K227" s="4">
        <v>8.1900000000000001E-2</v>
      </c>
      <c r="L227" s="4">
        <v>0.1139</v>
      </c>
      <c r="M227" s="10">
        <v>0.87</v>
      </c>
      <c r="N227" s="10">
        <v>0.26</v>
      </c>
      <c r="O227" s="10">
        <v>0.11</v>
      </c>
      <c r="P227" s="31" t="str">
        <f>IF(F227&gt;F$5,"X","")</f>
        <v/>
      </c>
      <c r="Q227" s="31" t="str">
        <f>IF(I227&gt;I$5,"X","")</f>
        <v/>
      </c>
      <c r="R227" s="31" t="str">
        <f>IF(J227&lt;J$5,"X","")</f>
        <v/>
      </c>
      <c r="S227" s="31" t="str">
        <f>IF(N227&gt;N$5,"X","")</f>
        <v>X</v>
      </c>
      <c r="T227" s="31" t="str">
        <f t="shared" si="6"/>
        <v>X</v>
      </c>
    </row>
    <row r="228" spans="1:20" ht="30.75" x14ac:dyDescent="0.25">
      <c r="A228">
        <v>300</v>
      </c>
      <c r="B228" t="s">
        <v>187</v>
      </c>
      <c r="D228" s="23" t="s">
        <v>164</v>
      </c>
      <c r="E228" s="4">
        <v>9.8199999999999996E-2</v>
      </c>
      <c r="F228" s="6">
        <v>0.03</v>
      </c>
      <c r="G228" s="7">
        <v>0.82</v>
      </c>
      <c r="H228" s="7">
        <v>1.85</v>
      </c>
      <c r="I228" s="7">
        <v>0.2</v>
      </c>
      <c r="J228" s="7">
        <v>0.94</v>
      </c>
      <c r="K228" s="4">
        <v>8.14E-2</v>
      </c>
      <c r="L228" s="4">
        <v>0.112</v>
      </c>
      <c r="M228" s="10">
        <v>0.87</v>
      </c>
      <c r="N228" s="10">
        <v>0.26</v>
      </c>
      <c r="O228" s="10">
        <v>0.11</v>
      </c>
      <c r="P228" s="31" t="str">
        <f>IF(F228&gt;F$5,"X","")</f>
        <v/>
      </c>
      <c r="Q228" s="31" t="str">
        <f>IF(I228&gt;I$5,"X","")</f>
        <v/>
      </c>
      <c r="R228" s="31" t="str">
        <f>IF(J228&lt;J$5,"X","")</f>
        <v/>
      </c>
      <c r="S228" s="31" t="str">
        <f>IF(N228&gt;N$5,"X","")</f>
        <v>X</v>
      </c>
      <c r="T228" s="31" t="str">
        <f t="shared" si="6"/>
        <v>X</v>
      </c>
    </row>
    <row r="229" spans="1:20" ht="30.75" x14ac:dyDescent="0.25">
      <c r="A229">
        <v>301</v>
      </c>
      <c r="B229" t="s">
        <v>187</v>
      </c>
      <c r="D229" s="23" t="s">
        <v>165</v>
      </c>
      <c r="E229" s="4">
        <v>9.4799999999999995E-2</v>
      </c>
      <c r="F229" s="6">
        <v>0.03</v>
      </c>
      <c r="G229" s="7">
        <v>0.79</v>
      </c>
      <c r="H229" s="7">
        <v>1.77</v>
      </c>
      <c r="I229" s="7">
        <v>0.2</v>
      </c>
      <c r="J229" s="7">
        <v>0.94</v>
      </c>
      <c r="K229" s="4">
        <v>7.8E-2</v>
      </c>
      <c r="L229" s="4">
        <v>0.1113</v>
      </c>
      <c r="M229" s="10">
        <v>0.9</v>
      </c>
      <c r="N229" s="10">
        <v>0.31</v>
      </c>
      <c r="O229" s="10">
        <v>0.14000000000000001</v>
      </c>
      <c r="P229" s="31" t="str">
        <f>IF(F229&gt;F$5,"X","")</f>
        <v/>
      </c>
      <c r="Q229" s="31" t="str">
        <f>IF(I229&gt;I$5,"X","")</f>
        <v/>
      </c>
      <c r="R229" s="31" t="str">
        <f>IF(J229&lt;J$5,"X","")</f>
        <v/>
      </c>
      <c r="S229" s="31" t="str">
        <f>IF(N229&gt;N$5,"X","")</f>
        <v>X</v>
      </c>
      <c r="T229" s="31" t="str">
        <f t="shared" ref="T229:T254" si="7">IF(O229&gt;O$5,"X","")</f>
        <v>X</v>
      </c>
    </row>
    <row r="230" spans="1:20" ht="30.75" x14ac:dyDescent="0.25">
      <c r="A230">
        <v>316</v>
      </c>
      <c r="B230" t="s">
        <v>187</v>
      </c>
      <c r="D230" s="23" t="s">
        <v>178</v>
      </c>
      <c r="E230" s="4">
        <v>8.8300000000000003E-2</v>
      </c>
      <c r="F230" s="6">
        <v>0.03</v>
      </c>
      <c r="G230" s="7">
        <v>0.71</v>
      </c>
      <c r="H230" s="7">
        <v>1.25</v>
      </c>
      <c r="I230" s="7">
        <v>0.2</v>
      </c>
      <c r="J230" s="7">
        <v>0.95</v>
      </c>
      <c r="K230" s="4">
        <v>7.1999999999999995E-2</v>
      </c>
      <c r="L230" s="4">
        <v>0.11360000000000001</v>
      </c>
      <c r="M230" s="10">
        <v>0.94</v>
      </c>
      <c r="N230" s="10">
        <v>0.43</v>
      </c>
      <c r="O230" s="10">
        <v>0.24</v>
      </c>
      <c r="P230" s="31" t="str">
        <f>IF(F230&gt;F$5,"X","")</f>
        <v/>
      </c>
      <c r="Q230" s="31" t="str">
        <f>IF(I230&gt;I$5,"X","")</f>
        <v/>
      </c>
      <c r="R230" s="31" t="str">
        <f>IF(J230&lt;J$5,"X","")</f>
        <v/>
      </c>
      <c r="S230" s="31" t="str">
        <f>IF(N230&gt;N$5,"X","")</f>
        <v>X</v>
      </c>
      <c r="T230" s="31" t="str">
        <f t="shared" si="7"/>
        <v>X</v>
      </c>
    </row>
    <row r="231" spans="1:20" ht="30.75" x14ac:dyDescent="0.25">
      <c r="A231">
        <v>317</v>
      </c>
      <c r="B231" t="s">
        <v>187</v>
      </c>
      <c r="D231" s="23" t="s">
        <v>179</v>
      </c>
      <c r="E231" s="4">
        <v>9.6000000000000002E-2</v>
      </c>
      <c r="F231" s="6">
        <v>0.03</v>
      </c>
      <c r="G231" s="7">
        <v>0.8</v>
      </c>
      <c r="H231" s="7">
        <v>1.8</v>
      </c>
      <c r="I231" s="7">
        <v>0.2</v>
      </c>
      <c r="J231" s="7">
        <v>0.93</v>
      </c>
      <c r="K231" s="4">
        <v>7.9299999999999995E-2</v>
      </c>
      <c r="L231" s="4">
        <v>0.1119</v>
      </c>
      <c r="M231" s="10">
        <v>0.89</v>
      </c>
      <c r="N231" s="10">
        <v>0.28999999999999998</v>
      </c>
      <c r="O231" s="10">
        <v>0.13</v>
      </c>
      <c r="P231" s="31" t="str">
        <f>IF(F231&gt;F$5,"X","")</f>
        <v/>
      </c>
      <c r="Q231" s="31" t="str">
        <f>IF(I231&gt;I$5,"X","")</f>
        <v/>
      </c>
      <c r="R231" s="31" t="str">
        <f>IF(J231&lt;J$5,"X","")</f>
        <v/>
      </c>
      <c r="S231" s="31" t="str">
        <f>IF(N231&gt;N$5,"X","")</f>
        <v>X</v>
      </c>
      <c r="T231" s="31" t="str">
        <f t="shared" si="7"/>
        <v>X</v>
      </c>
    </row>
    <row r="232" spans="1:20" ht="30.75" x14ac:dyDescent="0.25">
      <c r="A232">
        <v>321</v>
      </c>
      <c r="B232" t="s">
        <v>187</v>
      </c>
      <c r="D232" s="23" t="s">
        <v>183</v>
      </c>
      <c r="E232" s="4">
        <v>0.1018</v>
      </c>
      <c r="F232" s="6">
        <v>0.03</v>
      </c>
      <c r="G232" s="7">
        <v>0.85</v>
      </c>
      <c r="H232" s="7">
        <v>2</v>
      </c>
      <c r="I232" s="7">
        <v>0.16</v>
      </c>
      <c r="J232" s="7">
        <v>0.95</v>
      </c>
      <c r="K232" s="4">
        <v>8.4900000000000003E-2</v>
      </c>
      <c r="L232" s="4">
        <v>0.1123</v>
      </c>
      <c r="M232" s="10">
        <v>0.84</v>
      </c>
      <c r="N232" s="10">
        <v>0.21</v>
      </c>
      <c r="O232" s="10">
        <v>0.08</v>
      </c>
      <c r="P232" s="31" t="str">
        <f>IF(F232&gt;F$5,"X","")</f>
        <v/>
      </c>
      <c r="Q232" s="31" t="str">
        <f>IF(I232&gt;I$5,"X","")</f>
        <v/>
      </c>
      <c r="R232" s="31" t="str">
        <f>IF(J232&lt;J$5,"X","")</f>
        <v/>
      </c>
      <c r="S232" s="31" t="str">
        <f>IF(N232&gt;N$5,"X","")</f>
        <v>X</v>
      </c>
      <c r="T232" s="31" t="str">
        <f t="shared" si="7"/>
        <v/>
      </c>
    </row>
    <row r="233" spans="1:20" ht="15.75" x14ac:dyDescent="0.25">
      <c r="A233">
        <v>215</v>
      </c>
      <c r="B233" t="s">
        <v>187</v>
      </c>
      <c r="D233" s="23" t="s">
        <v>81</v>
      </c>
      <c r="E233" s="4">
        <v>7.4800000000000005E-2</v>
      </c>
      <c r="F233" s="6">
        <v>3.1E-2</v>
      </c>
      <c r="G233" s="7">
        <v>0.57999999999999996</v>
      </c>
      <c r="H233" s="7">
        <v>0.94</v>
      </c>
      <c r="I233" s="7">
        <v>0.21</v>
      </c>
      <c r="J233" s="7">
        <v>0.7</v>
      </c>
      <c r="K233" s="4">
        <v>5.8900000000000001E-2</v>
      </c>
      <c r="L233" s="4">
        <v>0.1147</v>
      </c>
      <c r="M233" s="10">
        <v>0.98</v>
      </c>
      <c r="N233" s="10">
        <v>0.7</v>
      </c>
      <c r="O233" s="10">
        <v>0.5</v>
      </c>
      <c r="P233" s="31" t="str">
        <f>IF(F233&gt;F$5,"X","")</f>
        <v>X</v>
      </c>
      <c r="Q233" s="31" t="str">
        <f>IF(I233&gt;I$5,"X","")</f>
        <v>X</v>
      </c>
      <c r="R233" s="31" t="str">
        <f>IF(J233&lt;J$5,"X","")</f>
        <v/>
      </c>
      <c r="S233" s="31" t="str">
        <f>IF(N233&gt;N$5,"X","")</f>
        <v>X</v>
      </c>
      <c r="T233" s="31" t="str">
        <f t="shared" si="7"/>
        <v>X</v>
      </c>
    </row>
    <row r="234" spans="1:20" ht="15.75" x14ac:dyDescent="0.25">
      <c r="A234">
        <v>200</v>
      </c>
      <c r="B234" t="s">
        <v>187</v>
      </c>
      <c r="D234" s="23" t="s">
        <v>80</v>
      </c>
      <c r="E234" s="4">
        <v>8.09E-2</v>
      </c>
      <c r="F234" s="6">
        <v>3.2000000000000001E-2</v>
      </c>
      <c r="G234" s="7">
        <v>0.62</v>
      </c>
      <c r="H234" s="7">
        <v>1.1100000000000001</v>
      </c>
      <c r="I234" s="7">
        <v>0.2</v>
      </c>
      <c r="J234" s="7">
        <v>0.76</v>
      </c>
      <c r="K234" s="4">
        <v>6.5299999999999997E-2</v>
      </c>
      <c r="L234" s="4">
        <v>0.11890000000000001</v>
      </c>
      <c r="M234" s="10">
        <v>0.97</v>
      </c>
      <c r="N234" s="10">
        <v>0.57999999999999996</v>
      </c>
      <c r="O234" s="10">
        <v>0.38</v>
      </c>
      <c r="P234" s="31" t="str">
        <f>IF(F234&gt;F$5,"X","")</f>
        <v>X</v>
      </c>
      <c r="Q234" s="31" t="str">
        <f>IF(I234&gt;I$5,"X","")</f>
        <v/>
      </c>
      <c r="R234" s="31" t="str">
        <f>IF(J234&lt;J$5,"X","")</f>
        <v/>
      </c>
      <c r="S234" s="31" t="str">
        <f>IF(N234&gt;N$5,"X","")</f>
        <v>X</v>
      </c>
      <c r="T234" s="31" t="str">
        <f t="shared" si="7"/>
        <v>X</v>
      </c>
    </row>
    <row r="235" spans="1:20" ht="15.75" x14ac:dyDescent="0.25">
      <c r="A235">
        <v>203</v>
      </c>
      <c r="B235" t="s">
        <v>187</v>
      </c>
      <c r="D235" s="23" t="s">
        <v>102</v>
      </c>
      <c r="E235" s="4">
        <v>9.9400000000000002E-2</v>
      </c>
      <c r="F235" s="6">
        <v>3.2000000000000001E-2</v>
      </c>
      <c r="G235" s="7">
        <v>0.78</v>
      </c>
      <c r="H235" s="7">
        <v>1.54</v>
      </c>
      <c r="I235" s="7">
        <v>0.2</v>
      </c>
      <c r="J235" s="7">
        <v>0.83</v>
      </c>
      <c r="K235" s="4">
        <v>8.3299999999999999E-2</v>
      </c>
      <c r="L235" s="4">
        <v>0.11899999999999999</v>
      </c>
      <c r="M235" s="10">
        <v>0.85</v>
      </c>
      <c r="N235" s="10">
        <v>0.26</v>
      </c>
      <c r="O235" s="10">
        <v>0.12</v>
      </c>
      <c r="P235" s="31" t="str">
        <f>IF(F235&gt;F$5,"X","")</f>
        <v>X</v>
      </c>
      <c r="Q235" s="31" t="str">
        <f>IF(I235&gt;I$5,"X","")</f>
        <v/>
      </c>
      <c r="R235" s="31" t="str">
        <f>IF(J235&lt;J$5,"X","")</f>
        <v/>
      </c>
      <c r="S235" s="31" t="str">
        <f>IF(N235&gt;N$5,"X","")</f>
        <v>X</v>
      </c>
      <c r="T235" s="31" t="str">
        <f t="shared" si="7"/>
        <v>X</v>
      </c>
    </row>
    <row r="236" spans="1:20" ht="15.75" x14ac:dyDescent="0.25">
      <c r="A236">
        <v>204</v>
      </c>
      <c r="B236" t="s">
        <v>187</v>
      </c>
      <c r="D236" s="23" t="s">
        <v>103</v>
      </c>
      <c r="E236" s="4">
        <v>9.2600000000000002E-2</v>
      </c>
      <c r="F236" s="6">
        <v>3.2000000000000001E-2</v>
      </c>
      <c r="G236" s="7">
        <v>0.72</v>
      </c>
      <c r="H236" s="7">
        <v>1.35</v>
      </c>
      <c r="I236" s="7">
        <v>0.2</v>
      </c>
      <c r="J236" s="7">
        <v>0.75</v>
      </c>
      <c r="K236" s="4">
        <v>7.6799999999999993E-2</v>
      </c>
      <c r="L236" s="4">
        <v>0.1196</v>
      </c>
      <c r="M236" s="10">
        <v>0.9</v>
      </c>
      <c r="N236" s="10">
        <v>0.36</v>
      </c>
      <c r="O236" s="10">
        <v>0.19</v>
      </c>
      <c r="P236" s="31" t="str">
        <f>IF(F236&gt;F$5,"X","")</f>
        <v>X</v>
      </c>
      <c r="Q236" s="31" t="str">
        <f>IF(I236&gt;I$5,"X","")</f>
        <v/>
      </c>
      <c r="R236" s="31" t="str">
        <f>IF(J236&lt;J$5,"X","")</f>
        <v/>
      </c>
      <c r="S236" s="31" t="str">
        <f>IF(N236&gt;N$5,"X","")</f>
        <v>X</v>
      </c>
      <c r="T236" s="31" t="str">
        <f t="shared" si="7"/>
        <v>X</v>
      </c>
    </row>
    <row r="237" spans="1:20" ht="15.75" x14ac:dyDescent="0.25">
      <c r="A237">
        <v>205</v>
      </c>
      <c r="B237" t="s">
        <v>187</v>
      </c>
      <c r="D237" s="23" t="s">
        <v>104</v>
      </c>
      <c r="E237" s="4">
        <v>9.7199999999999995E-2</v>
      </c>
      <c r="F237" s="6">
        <v>3.2000000000000001E-2</v>
      </c>
      <c r="G237" s="7">
        <v>0.76</v>
      </c>
      <c r="H237" s="7">
        <v>1.43</v>
      </c>
      <c r="I237" s="7">
        <v>0.2</v>
      </c>
      <c r="J237" s="7">
        <v>0.7</v>
      </c>
      <c r="K237" s="4">
        <v>8.1299999999999997E-2</v>
      </c>
      <c r="L237" s="4">
        <v>0.1203</v>
      </c>
      <c r="M237" s="10">
        <v>0.87</v>
      </c>
      <c r="N237" s="10">
        <v>0.28999999999999998</v>
      </c>
      <c r="O237" s="10">
        <v>0.14000000000000001</v>
      </c>
      <c r="P237" s="31" t="str">
        <f>IF(F237&gt;F$5,"X","")</f>
        <v>X</v>
      </c>
      <c r="Q237" s="31" t="str">
        <f>IF(I237&gt;I$5,"X","")</f>
        <v/>
      </c>
      <c r="R237" s="31" t="str">
        <f>IF(J237&lt;J$5,"X","")</f>
        <v/>
      </c>
      <c r="S237" s="31" t="str">
        <f>IF(N237&gt;N$5,"X","")</f>
        <v>X</v>
      </c>
      <c r="T237" s="31" t="str">
        <f t="shared" si="7"/>
        <v>X</v>
      </c>
    </row>
    <row r="238" spans="1:20" ht="15.75" x14ac:dyDescent="0.25">
      <c r="A238">
        <v>208</v>
      </c>
      <c r="B238" t="s">
        <v>187</v>
      </c>
      <c r="D238" s="23" t="s">
        <v>107</v>
      </c>
      <c r="E238" s="4">
        <v>9.1300000000000006E-2</v>
      </c>
      <c r="F238" s="6">
        <v>3.2000000000000001E-2</v>
      </c>
      <c r="G238" s="7">
        <v>0.7</v>
      </c>
      <c r="H238" s="7">
        <v>1.32</v>
      </c>
      <c r="I238" s="7">
        <v>0.2</v>
      </c>
      <c r="J238" s="7">
        <v>0.79</v>
      </c>
      <c r="K238" s="4">
        <v>7.5600000000000001E-2</v>
      </c>
      <c r="L238" s="4">
        <v>0.1212</v>
      </c>
      <c r="M238" s="10">
        <v>0.91</v>
      </c>
      <c r="N238" s="10">
        <v>0.39</v>
      </c>
      <c r="O238" s="10">
        <v>0.21</v>
      </c>
      <c r="P238" s="31" t="str">
        <f>IF(F238&gt;F$5,"X","")</f>
        <v>X</v>
      </c>
      <c r="Q238" s="31" t="str">
        <f>IF(I238&gt;I$5,"X","")</f>
        <v/>
      </c>
      <c r="R238" s="31" t="str">
        <f>IF(J238&lt;J$5,"X","")</f>
        <v/>
      </c>
      <c r="S238" s="31" t="str">
        <f>IF(N238&gt;N$5,"X","")</f>
        <v>X</v>
      </c>
      <c r="T238" s="31" t="str">
        <f t="shared" si="7"/>
        <v>X</v>
      </c>
    </row>
    <row r="239" spans="1:20" ht="15.75" x14ac:dyDescent="0.25">
      <c r="A239">
        <v>209</v>
      </c>
      <c r="B239" t="s">
        <v>187</v>
      </c>
      <c r="D239" s="23" t="s">
        <v>108</v>
      </c>
      <c r="E239" s="4">
        <v>8.1000000000000003E-2</v>
      </c>
      <c r="F239" s="6">
        <v>3.2000000000000001E-2</v>
      </c>
      <c r="G239" s="7">
        <v>0.62</v>
      </c>
      <c r="H239" s="7">
        <v>1.1200000000000001</v>
      </c>
      <c r="I239" s="7">
        <v>0.2</v>
      </c>
      <c r="J239" s="7">
        <v>0.76</v>
      </c>
      <c r="K239" s="4">
        <v>6.5500000000000003E-2</v>
      </c>
      <c r="L239" s="4">
        <v>0.1203</v>
      </c>
      <c r="M239" s="10">
        <v>0.96</v>
      </c>
      <c r="N239" s="10">
        <v>0.57999999999999996</v>
      </c>
      <c r="O239" s="10">
        <v>0.38</v>
      </c>
      <c r="P239" s="31" t="str">
        <f>IF(F239&gt;F$5,"X","")</f>
        <v>X</v>
      </c>
      <c r="Q239" s="31" t="str">
        <f>IF(I239&gt;I$5,"X","")</f>
        <v/>
      </c>
      <c r="R239" s="31" t="str">
        <f>IF(J239&lt;J$5,"X","")</f>
        <v/>
      </c>
      <c r="S239" s="31" t="str">
        <f>IF(N239&gt;N$5,"X","")</f>
        <v>X</v>
      </c>
      <c r="T239" s="31" t="str">
        <f t="shared" si="7"/>
        <v>X</v>
      </c>
    </row>
    <row r="240" spans="1:20" ht="15.75" x14ac:dyDescent="0.25">
      <c r="A240">
        <v>216</v>
      </c>
      <c r="B240" t="s">
        <v>187</v>
      </c>
      <c r="D240" s="23" t="s">
        <v>112</v>
      </c>
      <c r="E240" s="4">
        <v>7.5499999999999998E-2</v>
      </c>
      <c r="F240" s="6">
        <v>3.2000000000000001E-2</v>
      </c>
      <c r="G240" s="7">
        <v>0.57999999999999996</v>
      </c>
      <c r="H240" s="7">
        <v>0.96</v>
      </c>
      <c r="I240" s="7">
        <v>0.2</v>
      </c>
      <c r="J240" s="7">
        <v>0.72</v>
      </c>
      <c r="K240" s="4">
        <v>5.9799999999999999E-2</v>
      </c>
      <c r="L240" s="4">
        <v>0.11700000000000001</v>
      </c>
      <c r="M240" s="10">
        <v>0.98</v>
      </c>
      <c r="N240" s="10">
        <v>0.68</v>
      </c>
      <c r="O240" s="10">
        <v>0.49</v>
      </c>
      <c r="P240" s="31" t="str">
        <f>IF(F240&gt;F$5,"X","")</f>
        <v>X</v>
      </c>
      <c r="Q240" s="31" t="str">
        <f>IF(I240&gt;I$5,"X","")</f>
        <v/>
      </c>
      <c r="R240" s="31" t="str">
        <f>IF(J240&lt;J$5,"X","")</f>
        <v/>
      </c>
      <c r="S240" s="31" t="str">
        <f>IF(N240&gt;N$5,"X","")</f>
        <v>X</v>
      </c>
      <c r="T240" s="31" t="str">
        <f t="shared" si="7"/>
        <v>X</v>
      </c>
    </row>
    <row r="241" spans="1:20" ht="15.75" x14ac:dyDescent="0.25">
      <c r="A241">
        <v>241</v>
      </c>
      <c r="B241" t="s">
        <v>187</v>
      </c>
      <c r="D241" s="23" t="s">
        <v>117</v>
      </c>
      <c r="E241" s="4">
        <v>8.4900000000000003E-2</v>
      </c>
      <c r="F241" s="6">
        <v>3.2000000000000001E-2</v>
      </c>
      <c r="G241" s="7">
        <v>0.65</v>
      </c>
      <c r="H241" s="7">
        <v>1.18</v>
      </c>
      <c r="I241" s="7">
        <v>0.2</v>
      </c>
      <c r="J241" s="7">
        <v>0.83</v>
      </c>
      <c r="K241" s="4">
        <v>6.9199999999999998E-2</v>
      </c>
      <c r="L241" s="4">
        <v>0.1195</v>
      </c>
      <c r="M241" s="10">
        <v>0.95</v>
      </c>
      <c r="N241" s="10">
        <v>0.51</v>
      </c>
      <c r="O241" s="10">
        <v>0.31</v>
      </c>
      <c r="P241" s="31" t="str">
        <f>IF(F241&gt;F$5,"X","")</f>
        <v>X</v>
      </c>
      <c r="Q241" s="31" t="str">
        <f>IF(I241&gt;I$5,"X","")</f>
        <v/>
      </c>
      <c r="R241" s="31" t="str">
        <f>IF(J241&lt;J$5,"X","")</f>
        <v/>
      </c>
      <c r="S241" s="31" t="str">
        <f>IF(N241&gt;N$5,"X","")</f>
        <v>X</v>
      </c>
      <c r="T241" s="31" t="str">
        <f t="shared" si="7"/>
        <v>X</v>
      </c>
    </row>
    <row r="242" spans="1:20" ht="15.75" x14ac:dyDescent="0.25">
      <c r="A242">
        <v>245</v>
      </c>
      <c r="B242" t="s">
        <v>187</v>
      </c>
      <c r="D242" s="23" t="s">
        <v>119</v>
      </c>
      <c r="E242" s="4">
        <v>8.0299999999999996E-2</v>
      </c>
      <c r="F242" s="6">
        <v>3.2000000000000001E-2</v>
      </c>
      <c r="G242" s="7">
        <v>0.61</v>
      </c>
      <c r="H242" s="7">
        <v>0.94</v>
      </c>
      <c r="I242" s="7">
        <v>0.2</v>
      </c>
      <c r="J242" s="7">
        <v>0.78</v>
      </c>
      <c r="K242" s="4">
        <v>6.4899999999999999E-2</v>
      </c>
      <c r="L242" s="4">
        <v>0.1208</v>
      </c>
      <c r="M242" s="10">
        <v>0.97</v>
      </c>
      <c r="N242" s="10">
        <v>0.59</v>
      </c>
      <c r="O242" s="10">
        <v>0.39</v>
      </c>
      <c r="P242" s="31" t="str">
        <f>IF(F242&gt;F$5,"X","")</f>
        <v>X</v>
      </c>
      <c r="Q242" s="31" t="str">
        <f>IF(I242&gt;I$5,"X","")</f>
        <v/>
      </c>
      <c r="R242" s="31" t="str">
        <f>IF(J242&lt;J$5,"X","")</f>
        <v/>
      </c>
      <c r="S242" s="31" t="str">
        <f>IF(N242&gt;N$5,"X","")</f>
        <v>X</v>
      </c>
      <c r="T242" s="31" t="str">
        <f t="shared" si="7"/>
        <v>X</v>
      </c>
    </row>
    <row r="243" spans="1:20" ht="30.75" x14ac:dyDescent="0.25">
      <c r="A243">
        <v>249</v>
      </c>
      <c r="B243" t="s">
        <v>187</v>
      </c>
      <c r="D243" s="23" t="s">
        <v>122</v>
      </c>
      <c r="E243" s="4">
        <v>8.72E-2</v>
      </c>
      <c r="F243" s="6">
        <v>3.2000000000000001E-2</v>
      </c>
      <c r="G243" s="7">
        <v>0.67</v>
      </c>
      <c r="H243" s="7">
        <v>0.78</v>
      </c>
      <c r="I243" s="7">
        <v>0.33</v>
      </c>
      <c r="J243" s="7">
        <v>0.85</v>
      </c>
      <c r="K243" s="4">
        <v>7.1800000000000003E-2</v>
      </c>
      <c r="L243" s="4">
        <v>0.1216</v>
      </c>
      <c r="M243" s="10">
        <v>0.93</v>
      </c>
      <c r="N243" s="10">
        <v>0.46</v>
      </c>
      <c r="O243" s="10">
        <v>0.27</v>
      </c>
      <c r="P243" s="31" t="str">
        <f>IF(F243&gt;F$5,"X","")</f>
        <v>X</v>
      </c>
      <c r="Q243" s="31" t="str">
        <f>IF(I243&gt;I$5,"X","")</f>
        <v>X</v>
      </c>
      <c r="R243" s="31" t="str">
        <f>IF(J243&lt;J$5,"X","")</f>
        <v/>
      </c>
      <c r="S243" s="31" t="str">
        <f>IF(N243&gt;N$5,"X","")</f>
        <v>X</v>
      </c>
      <c r="T243" s="31" t="str">
        <f t="shared" si="7"/>
        <v>X</v>
      </c>
    </row>
    <row r="244" spans="1:20" ht="15.75" x14ac:dyDescent="0.25">
      <c r="A244">
        <v>260</v>
      </c>
      <c r="B244" t="s">
        <v>187</v>
      </c>
      <c r="D244" s="23" t="s">
        <v>131</v>
      </c>
      <c r="E244" s="4">
        <v>8.1900000000000001E-2</v>
      </c>
      <c r="F244" s="6">
        <v>3.2000000000000001E-2</v>
      </c>
      <c r="G244" s="7">
        <v>0.62</v>
      </c>
      <c r="H244" s="7">
        <v>0.5</v>
      </c>
      <c r="I244" s="7">
        <v>0.39</v>
      </c>
      <c r="J244" s="7">
        <v>0.77</v>
      </c>
      <c r="K244" s="4">
        <v>6.6400000000000001E-2</v>
      </c>
      <c r="L244" s="4">
        <v>0.1206</v>
      </c>
      <c r="M244" s="10">
        <v>0.96</v>
      </c>
      <c r="N244" s="10">
        <v>0.56000000000000005</v>
      </c>
      <c r="O244" s="10">
        <v>0.36</v>
      </c>
      <c r="P244" s="31" t="str">
        <f>IF(F244&gt;F$5,"X","")</f>
        <v>X</v>
      </c>
      <c r="Q244" s="31" t="str">
        <f>IF(I244&gt;I$5,"X","")</f>
        <v>X</v>
      </c>
      <c r="R244" s="31" t="str">
        <f>IF(J244&lt;J$5,"X","")</f>
        <v/>
      </c>
      <c r="S244" s="31" t="str">
        <f>IF(N244&gt;N$5,"X","")</f>
        <v>X</v>
      </c>
      <c r="T244" s="31" t="str">
        <f t="shared" si="7"/>
        <v>X</v>
      </c>
    </row>
    <row r="245" spans="1:20" ht="15.75" x14ac:dyDescent="0.25">
      <c r="A245">
        <v>261</v>
      </c>
      <c r="B245" t="s">
        <v>187</v>
      </c>
      <c r="D245" s="23" t="s">
        <v>78</v>
      </c>
      <c r="E245" s="4">
        <v>8.8300000000000003E-2</v>
      </c>
      <c r="F245" s="6">
        <v>3.2000000000000001E-2</v>
      </c>
      <c r="G245" s="7">
        <v>0.68</v>
      </c>
      <c r="H245" s="7">
        <v>1.1599999999999999</v>
      </c>
      <c r="I245" s="7">
        <v>0.28000000000000003</v>
      </c>
      <c r="J245" s="7">
        <v>0.82</v>
      </c>
      <c r="K245" s="4">
        <v>7.2800000000000004E-2</v>
      </c>
      <c r="L245" s="4">
        <v>0.12189999999999999</v>
      </c>
      <c r="M245" s="10">
        <v>0.93</v>
      </c>
      <c r="N245" s="10">
        <v>0.45</v>
      </c>
      <c r="O245" s="10">
        <v>0.26</v>
      </c>
      <c r="P245" s="31" t="str">
        <f>IF(F245&gt;F$5,"X","")</f>
        <v>X</v>
      </c>
      <c r="Q245" s="31" t="str">
        <f>IF(I245&gt;I$5,"X","")</f>
        <v>X</v>
      </c>
      <c r="R245" s="31" t="str">
        <f>IF(J245&lt;J$5,"X","")</f>
        <v/>
      </c>
      <c r="S245" s="31" t="str">
        <f>IF(N245&gt;N$5,"X","")</f>
        <v>X</v>
      </c>
      <c r="T245" s="31" t="str">
        <f t="shared" si="7"/>
        <v>X</v>
      </c>
    </row>
    <row r="246" spans="1:20" ht="15.75" x14ac:dyDescent="0.25">
      <c r="A246">
        <v>206</v>
      </c>
      <c r="B246" t="s">
        <v>187</v>
      </c>
      <c r="D246" s="23" t="s">
        <v>105</v>
      </c>
      <c r="E246" s="4">
        <v>9.4E-2</v>
      </c>
      <c r="F246" s="6">
        <v>3.3000000000000002E-2</v>
      </c>
      <c r="G246" s="7">
        <v>0.71</v>
      </c>
      <c r="H246" s="7">
        <v>1.4</v>
      </c>
      <c r="I246" s="7">
        <v>0.2</v>
      </c>
      <c r="J246" s="7">
        <v>0.93</v>
      </c>
      <c r="K246" s="4">
        <v>7.8600000000000003E-2</v>
      </c>
      <c r="L246" s="4">
        <v>0.12379999999999999</v>
      </c>
      <c r="M246" s="10">
        <v>0.89</v>
      </c>
      <c r="N246" s="10">
        <v>0.35</v>
      </c>
      <c r="O246" s="10">
        <v>0.19</v>
      </c>
      <c r="P246" s="31" t="str">
        <f>IF(F246&gt;F$5,"X","")</f>
        <v>X</v>
      </c>
      <c r="Q246" s="31" t="str">
        <f>IF(I246&gt;I$5,"X","")</f>
        <v/>
      </c>
      <c r="R246" s="31" t="str">
        <f>IF(J246&lt;J$5,"X","")</f>
        <v/>
      </c>
      <c r="S246" s="31" t="str">
        <f>IF(N246&gt;N$5,"X","")</f>
        <v>X</v>
      </c>
      <c r="T246" s="31" t="str">
        <f t="shared" si="7"/>
        <v>X</v>
      </c>
    </row>
    <row r="247" spans="1:20" ht="15.75" x14ac:dyDescent="0.25">
      <c r="A247">
        <v>207</v>
      </c>
      <c r="B247" t="s">
        <v>187</v>
      </c>
      <c r="D247" s="23" t="s">
        <v>106</v>
      </c>
      <c r="E247" s="4">
        <v>9.2399999999999996E-2</v>
      </c>
      <c r="F247" s="6">
        <v>3.3000000000000002E-2</v>
      </c>
      <c r="G247" s="7">
        <v>0.69</v>
      </c>
      <c r="H247" s="7">
        <v>1.27</v>
      </c>
      <c r="I247" s="7">
        <v>0.2</v>
      </c>
      <c r="J247" s="7">
        <v>0.81</v>
      </c>
      <c r="K247" s="4">
        <v>7.7100000000000002E-2</v>
      </c>
      <c r="L247" s="4">
        <v>0.1249</v>
      </c>
      <c r="M247" s="10">
        <v>0.9</v>
      </c>
      <c r="N247" s="10">
        <v>0.38</v>
      </c>
      <c r="O247" s="10">
        <v>0.21</v>
      </c>
      <c r="P247" s="31" t="str">
        <f>IF(F247&gt;F$5,"X","")</f>
        <v>X</v>
      </c>
      <c r="Q247" s="31" t="str">
        <f>IF(I247&gt;I$5,"X","")</f>
        <v/>
      </c>
      <c r="R247" s="31" t="str">
        <f>IF(J247&lt;J$5,"X","")</f>
        <v/>
      </c>
      <c r="S247" s="31" t="str">
        <f>IF(N247&gt;N$5,"X","")</f>
        <v>X</v>
      </c>
      <c r="T247" s="31" t="str">
        <f t="shared" si="7"/>
        <v>X</v>
      </c>
    </row>
    <row r="248" spans="1:20" ht="15.75" x14ac:dyDescent="0.25">
      <c r="A248">
        <v>202</v>
      </c>
      <c r="B248" t="s">
        <v>187</v>
      </c>
      <c r="D248" s="23" t="s">
        <v>21</v>
      </c>
      <c r="E248" s="4">
        <v>0.1089</v>
      </c>
      <c r="F248" s="6">
        <v>3.4000000000000002E-2</v>
      </c>
      <c r="G248" s="7">
        <v>0.81</v>
      </c>
      <c r="H248" s="7">
        <v>1.6</v>
      </c>
      <c r="I248" s="7">
        <v>0.24</v>
      </c>
      <c r="J248" s="7">
        <v>0.98</v>
      </c>
      <c r="K248" s="4">
        <v>9.3799999999999994E-2</v>
      </c>
      <c r="L248" s="4">
        <v>0.12959999999999999</v>
      </c>
      <c r="M248" s="10">
        <v>0.73</v>
      </c>
      <c r="N248" s="10">
        <v>0.17</v>
      </c>
      <c r="O248" s="10">
        <v>7.0000000000000007E-2</v>
      </c>
      <c r="P248" s="31" t="str">
        <f>IF(F248&gt;F$5,"X","")</f>
        <v>X</v>
      </c>
      <c r="Q248" s="31" t="str">
        <f>IF(I248&gt;I$5,"X","")</f>
        <v>X</v>
      </c>
      <c r="R248" s="31" t="str">
        <f>IF(J248&lt;J$5,"X","")</f>
        <v/>
      </c>
      <c r="S248" s="31" t="str">
        <f>IF(N248&gt;N$5,"X","")</f>
        <v/>
      </c>
      <c r="T248" s="31" t="str">
        <f t="shared" si="7"/>
        <v/>
      </c>
    </row>
    <row r="249" spans="1:20" ht="15.75" x14ac:dyDescent="0.25">
      <c r="A249">
        <v>231</v>
      </c>
      <c r="B249" t="s">
        <v>187</v>
      </c>
      <c r="D249" s="23" t="s">
        <v>33</v>
      </c>
      <c r="E249" s="4">
        <v>6.7199999999999996E-2</v>
      </c>
      <c r="F249" s="6">
        <v>3.4000000000000002E-2</v>
      </c>
      <c r="G249" s="7">
        <v>0.48</v>
      </c>
      <c r="H249" s="7">
        <v>0.4</v>
      </c>
      <c r="I249" s="7">
        <v>0.38</v>
      </c>
      <c r="J249" s="7">
        <v>0.8</v>
      </c>
      <c r="K249" s="4">
        <v>5.2600000000000001E-2</v>
      </c>
      <c r="L249" s="4">
        <v>0.1246</v>
      </c>
      <c r="M249" s="10">
        <v>0.99</v>
      </c>
      <c r="N249" s="10">
        <v>0.81</v>
      </c>
      <c r="O249" s="10">
        <v>0.66</v>
      </c>
      <c r="P249" s="31" t="str">
        <f>IF(F249&gt;F$5,"X","")</f>
        <v>X</v>
      </c>
      <c r="Q249" s="31" t="str">
        <f>IF(I249&gt;I$5,"X","")</f>
        <v>X</v>
      </c>
      <c r="R249" s="31" t="str">
        <f>IF(J249&lt;J$5,"X","")</f>
        <v/>
      </c>
      <c r="S249" s="31" t="str">
        <f>IF(N249&gt;N$5,"X","")</f>
        <v>X</v>
      </c>
      <c r="T249" s="31" t="str">
        <f t="shared" si="7"/>
        <v>X</v>
      </c>
    </row>
    <row r="250" spans="1:20" ht="15.75" x14ac:dyDescent="0.25">
      <c r="A250">
        <v>246</v>
      </c>
      <c r="B250" t="s">
        <v>187</v>
      </c>
      <c r="D250" s="23" t="s">
        <v>120</v>
      </c>
      <c r="E250" s="4">
        <v>8.0399999999999999E-2</v>
      </c>
      <c r="F250" s="6">
        <v>3.4000000000000002E-2</v>
      </c>
      <c r="G250" s="7">
        <v>0.59</v>
      </c>
      <c r="H250" s="7">
        <v>0.78</v>
      </c>
      <c r="I250" s="7">
        <v>0.21</v>
      </c>
      <c r="J250" s="7">
        <v>0.87</v>
      </c>
      <c r="K250" s="4">
        <v>6.5600000000000006E-2</v>
      </c>
      <c r="L250" s="4">
        <v>0.12520000000000001</v>
      </c>
      <c r="M250" s="10">
        <v>0.96</v>
      </c>
      <c r="N250" s="10">
        <v>0.59</v>
      </c>
      <c r="O250" s="10">
        <v>0.4</v>
      </c>
      <c r="P250" s="31" t="str">
        <f>IF(F250&gt;F$5,"X","")</f>
        <v>X</v>
      </c>
      <c r="Q250" s="31" t="str">
        <f>IF(I250&gt;I$5,"X","")</f>
        <v>X</v>
      </c>
      <c r="R250" s="31" t="str">
        <f>IF(J250&lt;J$5,"X","")</f>
        <v/>
      </c>
      <c r="S250" s="31" t="str">
        <f>IF(N250&gt;N$5,"X","")</f>
        <v>X</v>
      </c>
      <c r="T250" s="31" t="str">
        <f t="shared" si="7"/>
        <v>X</v>
      </c>
    </row>
    <row r="251" spans="1:20" ht="15.75" x14ac:dyDescent="0.25">
      <c r="A251">
        <v>253</v>
      </c>
      <c r="B251" t="s">
        <v>187</v>
      </c>
      <c r="D251" s="23" t="s">
        <v>125</v>
      </c>
      <c r="E251" s="4">
        <v>0.1089</v>
      </c>
      <c r="F251" s="6">
        <v>3.4000000000000002E-2</v>
      </c>
      <c r="G251" s="7">
        <v>0.81</v>
      </c>
      <c r="H251" s="7">
        <v>1.6</v>
      </c>
      <c r="I251" s="7">
        <v>0.24</v>
      </c>
      <c r="J251" s="7">
        <v>0.98</v>
      </c>
      <c r="K251" s="4">
        <v>9.3799999999999994E-2</v>
      </c>
      <c r="L251" s="4">
        <v>0.12959999999999999</v>
      </c>
      <c r="M251" s="10">
        <v>0.73</v>
      </c>
      <c r="N251" s="10">
        <v>0.17</v>
      </c>
      <c r="O251" s="10">
        <v>7.0000000000000007E-2</v>
      </c>
      <c r="P251" s="31" t="str">
        <f>IF(F251&gt;F$5,"X","")</f>
        <v>X</v>
      </c>
      <c r="Q251" s="31" t="str">
        <f>IF(I251&gt;I$5,"X","")</f>
        <v>X</v>
      </c>
      <c r="R251" s="31" t="str">
        <f>IF(J251&lt;J$5,"X","")</f>
        <v/>
      </c>
      <c r="S251" s="31" t="str">
        <f>IF(N251&gt;N$5,"X","")</f>
        <v/>
      </c>
      <c r="T251" s="31" t="str">
        <f t="shared" si="7"/>
        <v/>
      </c>
    </row>
    <row r="252" spans="1:20" ht="15.75" x14ac:dyDescent="0.25">
      <c r="A252">
        <v>225</v>
      </c>
      <c r="B252" t="s">
        <v>187</v>
      </c>
      <c r="D252" s="23" t="s">
        <v>27</v>
      </c>
      <c r="E252" s="4">
        <v>6.3899999999999998E-2</v>
      </c>
      <c r="F252" s="6">
        <v>3.5000000000000003E-2</v>
      </c>
      <c r="G252" s="7">
        <v>0.44</v>
      </c>
      <c r="H252" s="7">
        <v>0.36</v>
      </c>
      <c r="I252" s="7">
        <v>0.39</v>
      </c>
      <c r="J252" s="7">
        <v>0.78</v>
      </c>
      <c r="K252" s="4">
        <v>0.05</v>
      </c>
      <c r="L252" s="4">
        <v>0.12909999999999999</v>
      </c>
      <c r="M252" s="10">
        <v>0.99</v>
      </c>
      <c r="N252" s="10">
        <v>0.84</v>
      </c>
      <c r="O252" s="10">
        <v>0.71</v>
      </c>
      <c r="P252" s="31" t="str">
        <f>IF(F252&gt;F$5,"X","")</f>
        <v>X</v>
      </c>
      <c r="Q252" s="31" t="str">
        <f>IF(I252&gt;I$5,"X","")</f>
        <v>X</v>
      </c>
      <c r="R252" s="31" t="str">
        <f>IF(J252&lt;J$5,"X","")</f>
        <v/>
      </c>
      <c r="S252" s="31" t="str">
        <f>IF(N252&gt;N$5,"X","")</f>
        <v>X</v>
      </c>
      <c r="T252" s="31" t="str">
        <f t="shared" si="7"/>
        <v>X</v>
      </c>
    </row>
    <row r="253" spans="1:20" ht="15.75" x14ac:dyDescent="0.25">
      <c r="A253">
        <v>262</v>
      </c>
      <c r="B253" t="s">
        <v>187</v>
      </c>
      <c r="D253" s="23" t="s">
        <v>79</v>
      </c>
      <c r="E253" s="4">
        <v>9.2100000000000001E-2</v>
      </c>
      <c r="F253" s="6">
        <v>3.5000000000000003E-2</v>
      </c>
      <c r="G253" s="7">
        <v>0.65</v>
      </c>
      <c r="H253" s="7">
        <v>1.1399999999999999</v>
      </c>
      <c r="I253" s="7">
        <v>0.24</v>
      </c>
      <c r="J253" s="7">
        <v>0.89</v>
      </c>
      <c r="K253" s="4">
        <v>7.7799999999999994E-2</v>
      </c>
      <c r="L253" s="4">
        <v>0.1331</v>
      </c>
      <c r="M253" s="10">
        <v>0.89</v>
      </c>
      <c r="N253" s="10">
        <v>0.4</v>
      </c>
      <c r="O253" s="10">
        <v>0.23</v>
      </c>
      <c r="P253" s="31" t="str">
        <f>IF(F253&gt;F$5,"X","")</f>
        <v>X</v>
      </c>
      <c r="Q253" s="31" t="str">
        <f>IF(I253&gt;I$5,"X","")</f>
        <v>X</v>
      </c>
      <c r="R253" s="31" t="str">
        <f>IF(J253&lt;J$5,"X","")</f>
        <v/>
      </c>
      <c r="S253" s="31" t="str">
        <f>IF(N253&gt;N$5,"X","")</f>
        <v>X</v>
      </c>
      <c r="T253" s="31" t="str">
        <f t="shared" si="7"/>
        <v>X</v>
      </c>
    </row>
    <row r="254" spans="1:20" ht="15.75" x14ac:dyDescent="0.25">
      <c r="A254">
        <v>228</v>
      </c>
      <c r="B254" t="s">
        <v>187</v>
      </c>
      <c r="D254" s="23" t="s">
        <v>30</v>
      </c>
      <c r="E254" s="4">
        <v>6.13E-2</v>
      </c>
      <c r="F254" s="6">
        <v>3.5999999999999997E-2</v>
      </c>
      <c r="G254" s="7">
        <v>0.42</v>
      </c>
      <c r="H254" s="7">
        <v>0.35</v>
      </c>
      <c r="I254" s="7">
        <v>0.37</v>
      </c>
      <c r="J254" s="7">
        <v>0.64</v>
      </c>
      <c r="K254" s="4">
        <v>4.7500000000000001E-2</v>
      </c>
      <c r="L254" s="4">
        <v>0.12970000000000001</v>
      </c>
      <c r="M254" s="10">
        <v>0.99</v>
      </c>
      <c r="N254" s="10">
        <v>0.87</v>
      </c>
      <c r="O254" s="10">
        <v>0.76</v>
      </c>
      <c r="P254" s="31" t="str">
        <f>IF(F254&gt;F$5,"X","")</f>
        <v>X</v>
      </c>
      <c r="Q254" s="31" t="str">
        <f>IF(I254&gt;I$5,"X","")</f>
        <v>X</v>
      </c>
      <c r="R254" s="31" t="str">
        <f>IF(J254&lt;J$5,"X","")</f>
        <v>X</v>
      </c>
      <c r="S254" s="31" t="str">
        <f>IF(N254&gt;N$5,"X","")</f>
        <v>X</v>
      </c>
      <c r="T254" s="31" t="str">
        <f t="shared" si="7"/>
        <v>X</v>
      </c>
    </row>
    <row r="255" spans="1:20" x14ac:dyDescent="0.2">
      <c r="M255" s="10"/>
      <c r="N255" s="11"/>
    </row>
    <row r="256" spans="1:20" ht="18" x14ac:dyDescent="0.25">
      <c r="A256" s="2" t="s">
        <v>188</v>
      </c>
      <c r="M256" s="10"/>
      <c r="N256" s="11"/>
    </row>
    <row r="257" spans="1:20" ht="15.75" x14ac:dyDescent="0.25">
      <c r="A257" s="27" t="s">
        <v>93</v>
      </c>
      <c r="B257" s="27"/>
      <c r="C257" s="38" t="s">
        <v>96</v>
      </c>
      <c r="D257" s="38"/>
      <c r="E257" s="24">
        <v>0.2112</v>
      </c>
      <c r="F257" s="51">
        <v>0.05</v>
      </c>
      <c r="G257" s="26">
        <v>1.1200000000000001</v>
      </c>
      <c r="H257" s="26">
        <v>2.36</v>
      </c>
      <c r="I257" s="26">
        <v>0.3</v>
      </c>
      <c r="J257" s="26">
        <v>0.99</v>
      </c>
      <c r="K257" s="24">
        <v>0.20349999999999999</v>
      </c>
      <c r="L257" s="24">
        <v>0.20660000000000001</v>
      </c>
      <c r="M257" s="65">
        <v>7.0000000000000007E-2</v>
      </c>
      <c r="N257" s="30">
        <v>0</v>
      </c>
      <c r="O257" s="10">
        <v>0</v>
      </c>
      <c r="P257" s="31" t="str">
        <f>IF(F257&gt;F$5,"X","")</f>
        <v>X</v>
      </c>
      <c r="Q257" s="31" t="str">
        <f>IF(I257&gt;I$5,"X","")</f>
        <v>X</v>
      </c>
      <c r="R257" s="31" t="str">
        <f>IF(J257&lt;J$5,"X","")</f>
        <v/>
      </c>
      <c r="S257" s="31" t="str">
        <f>IF(N257&gt;N$5,"X","")</f>
        <v/>
      </c>
      <c r="T257" s="31" t="str">
        <f t="shared" ref="T257:T288" si="8">IF(O257&gt;O$5,"X","")</f>
        <v/>
      </c>
    </row>
    <row r="258" spans="1:20" ht="30.75" x14ac:dyDescent="0.25">
      <c r="A258" s="27" t="s">
        <v>88</v>
      </c>
      <c r="B258" s="45" t="s">
        <v>234</v>
      </c>
      <c r="C258" s="46" t="s">
        <v>235</v>
      </c>
      <c r="D258" s="47" t="s">
        <v>99</v>
      </c>
      <c r="E258" s="24">
        <v>0.26329999999999998</v>
      </c>
      <c r="F258" s="51">
        <v>6.9000000000000006E-2</v>
      </c>
      <c r="G258" s="26">
        <v>1.03</v>
      </c>
      <c r="H258" s="26">
        <v>1.82</v>
      </c>
      <c r="I258" s="26">
        <v>0.3</v>
      </c>
      <c r="J258" s="26">
        <v>0.94</v>
      </c>
      <c r="K258" s="24">
        <v>0.2702</v>
      </c>
      <c r="L258" s="24">
        <v>0.30170000000000002</v>
      </c>
      <c r="M258" s="65">
        <v>0.08</v>
      </c>
      <c r="N258" s="30">
        <v>0.01</v>
      </c>
      <c r="O258" s="10">
        <v>0.01</v>
      </c>
      <c r="P258" s="31" t="str">
        <f>IF(F258&gt;F$5,"X","")</f>
        <v>X</v>
      </c>
      <c r="Q258" s="31" t="str">
        <f>IF(I258&gt;I$5,"X","")</f>
        <v>X</v>
      </c>
      <c r="R258" s="31" t="str">
        <f>IF(J258&lt;J$5,"X","")</f>
        <v/>
      </c>
      <c r="S258" s="31" t="str">
        <f>IF(N258&gt;N$5,"X","")</f>
        <v/>
      </c>
      <c r="T258" s="31" t="str">
        <f t="shared" si="8"/>
        <v/>
      </c>
    </row>
    <row r="259" spans="1:20" ht="30.75" x14ac:dyDescent="0.25">
      <c r="A259" s="27" t="s">
        <v>87</v>
      </c>
      <c r="B259" s="45" t="s">
        <v>234</v>
      </c>
      <c r="C259" s="46" t="s">
        <v>235</v>
      </c>
      <c r="D259" s="46" t="s">
        <v>97</v>
      </c>
      <c r="E259" s="24">
        <v>0.25719999999999998</v>
      </c>
      <c r="F259" s="51">
        <v>6.9000000000000006E-2</v>
      </c>
      <c r="G259" s="26">
        <v>1.01</v>
      </c>
      <c r="H259" s="26">
        <v>1.77</v>
      </c>
      <c r="I259" s="26">
        <v>0.3</v>
      </c>
      <c r="J259" s="26">
        <v>0.94</v>
      </c>
      <c r="K259" s="24">
        <v>0.26350000000000001</v>
      </c>
      <c r="L259" s="24">
        <v>0.2979</v>
      </c>
      <c r="M259" s="65">
        <v>0.08</v>
      </c>
      <c r="N259" s="30">
        <v>0.01</v>
      </c>
      <c r="O259" s="10">
        <v>0.01</v>
      </c>
      <c r="P259" s="31" t="str">
        <f>IF(F259&gt;F$5,"X","")</f>
        <v>X</v>
      </c>
      <c r="Q259" s="31" t="str">
        <f>IF(I259&gt;I$5,"X","")</f>
        <v>X</v>
      </c>
      <c r="R259" s="31" t="str">
        <f>IF(J259&lt;J$5,"X","")</f>
        <v/>
      </c>
      <c r="S259" s="31" t="str">
        <f>IF(N259&gt;N$5,"X","")</f>
        <v/>
      </c>
      <c r="T259" s="31" t="str">
        <f t="shared" si="8"/>
        <v/>
      </c>
    </row>
    <row r="260" spans="1:20" ht="30.75" x14ac:dyDescent="0.25">
      <c r="A260" s="27" t="s">
        <v>89</v>
      </c>
      <c r="B260" s="45" t="s">
        <v>234</v>
      </c>
      <c r="C260" s="46" t="s">
        <v>235</v>
      </c>
      <c r="D260" s="46" t="s">
        <v>21</v>
      </c>
      <c r="E260" s="24">
        <v>0.2994</v>
      </c>
      <c r="F260" s="51">
        <v>7.1999999999999995E-2</v>
      </c>
      <c r="G260" s="26">
        <v>1.1200000000000001</v>
      </c>
      <c r="H260" s="26">
        <v>2.4</v>
      </c>
      <c r="I260" s="26">
        <v>0.28999999999999998</v>
      </c>
      <c r="J260" s="26">
        <v>0.95</v>
      </c>
      <c r="K260" s="24">
        <v>0.30940000000000001</v>
      </c>
      <c r="L260" s="24">
        <v>0.32300000000000001</v>
      </c>
      <c r="M260" s="65">
        <v>0.05</v>
      </c>
      <c r="N260" s="30">
        <v>0.01</v>
      </c>
      <c r="O260" s="10">
        <v>0</v>
      </c>
      <c r="P260" s="31" t="str">
        <f>IF(F260&gt;F$5,"X","")</f>
        <v>X</v>
      </c>
      <c r="Q260" s="31" t="str">
        <f>IF(I260&gt;I$5,"X","")</f>
        <v>X</v>
      </c>
      <c r="R260" s="31" t="str">
        <f>IF(J260&lt;J$5,"X","")</f>
        <v/>
      </c>
      <c r="S260" s="31" t="str">
        <f>IF(N260&gt;N$5,"X","")</f>
        <v/>
      </c>
      <c r="T260" s="31" t="str">
        <f t="shared" si="8"/>
        <v/>
      </c>
    </row>
    <row r="261" spans="1:20" ht="15.75" x14ac:dyDescent="0.25">
      <c r="A261" s="27" t="s">
        <v>92</v>
      </c>
      <c r="B261" s="27"/>
      <c r="C261" s="38" t="s">
        <v>96</v>
      </c>
      <c r="D261" s="27"/>
      <c r="E261" s="24">
        <v>0.16189999999999999</v>
      </c>
      <c r="F261" s="51">
        <v>4.1000000000000002E-2</v>
      </c>
      <c r="G261" s="26">
        <v>1.02</v>
      </c>
      <c r="H261" s="26">
        <v>2.5099999999999998</v>
      </c>
      <c r="I261" s="26">
        <v>0.19</v>
      </c>
      <c r="J261" s="26">
        <v>0.92</v>
      </c>
      <c r="K261" s="24">
        <v>0.14940000000000001</v>
      </c>
      <c r="L261" s="24">
        <v>0.16470000000000001</v>
      </c>
      <c r="M261" s="65">
        <v>0.21</v>
      </c>
      <c r="N261" s="30">
        <v>0.02</v>
      </c>
      <c r="O261" s="10">
        <v>0</v>
      </c>
      <c r="P261" s="31" t="str">
        <f>IF(F261&gt;F$5,"X","")</f>
        <v>X</v>
      </c>
      <c r="Q261" s="31" t="str">
        <f>IF(I261&gt;I$5,"X","")</f>
        <v/>
      </c>
      <c r="R261" s="31" t="str">
        <f>IF(J261&lt;J$5,"X","")</f>
        <v/>
      </c>
      <c r="S261" s="31" t="str">
        <f>IF(N261&gt;N$5,"X","")</f>
        <v/>
      </c>
      <c r="T261" s="31" t="str">
        <f t="shared" si="8"/>
        <v/>
      </c>
    </row>
    <row r="262" spans="1:20" ht="15.75" x14ac:dyDescent="0.25">
      <c r="A262" s="27" t="s">
        <v>23</v>
      </c>
      <c r="B262" s="27"/>
      <c r="C262" s="39" t="s">
        <v>3</v>
      </c>
      <c r="D262" s="27"/>
      <c r="E262" s="29">
        <v>0.1537</v>
      </c>
      <c r="F262" s="42">
        <v>4.1000000000000002E-2</v>
      </c>
      <c r="G262" s="22">
        <v>0.98</v>
      </c>
      <c r="H262" s="22">
        <v>2.94</v>
      </c>
      <c r="I262" s="22">
        <v>0.15</v>
      </c>
      <c r="J262" s="22">
        <v>0.9</v>
      </c>
      <c r="K262" s="43">
        <v>0.1414</v>
      </c>
      <c r="L262" s="43">
        <v>0.16339999999999999</v>
      </c>
      <c r="M262" s="30">
        <v>0.27</v>
      </c>
      <c r="N262" s="30">
        <v>0.02</v>
      </c>
      <c r="O262" s="10">
        <v>0.01</v>
      </c>
      <c r="P262" s="31" t="str">
        <f>IF(F262&gt;F$5,"X","")</f>
        <v>X</v>
      </c>
      <c r="Q262" s="31" t="str">
        <f>IF(I262&gt;I$5,"X","")</f>
        <v/>
      </c>
      <c r="R262" s="31" t="str">
        <f>IF(J262&lt;J$5,"X","")</f>
        <v/>
      </c>
      <c r="S262" s="31" t="str">
        <f>IF(N262&gt;N$5,"X","")</f>
        <v/>
      </c>
      <c r="T262" s="31" t="str">
        <f t="shared" si="8"/>
        <v/>
      </c>
    </row>
    <row r="263" spans="1:20" ht="60.75" x14ac:dyDescent="0.25">
      <c r="A263" s="34" t="s">
        <v>56</v>
      </c>
      <c r="B263" s="44" t="s">
        <v>233</v>
      </c>
      <c r="C263" s="44" t="s">
        <v>237</v>
      </c>
      <c r="D263" s="37" t="s">
        <v>65</v>
      </c>
      <c r="E263" s="29">
        <v>0.123</v>
      </c>
      <c r="F263" s="21">
        <v>2.8000000000000001E-2</v>
      </c>
      <c r="G263" s="22">
        <v>1.08</v>
      </c>
      <c r="H263" s="22">
        <v>2.8</v>
      </c>
      <c r="I263" s="22">
        <v>0.13</v>
      </c>
      <c r="J263" s="22">
        <v>0.83</v>
      </c>
      <c r="K263" s="29">
        <v>0.1055</v>
      </c>
      <c r="L263" s="29">
        <v>0.1114</v>
      </c>
      <c r="M263" s="30">
        <v>0.54</v>
      </c>
      <c r="N263" s="57">
        <v>0.04</v>
      </c>
      <c r="O263" s="10">
        <v>0.01</v>
      </c>
      <c r="P263" s="31" t="str">
        <f>IF(F263&gt;F$5,"X","")</f>
        <v/>
      </c>
      <c r="Q263" s="31" t="str">
        <f>IF(I263&gt;I$5,"X","")</f>
        <v/>
      </c>
      <c r="R263" s="31" t="str">
        <f>IF(J263&lt;J$5,"X","")</f>
        <v/>
      </c>
      <c r="S263" s="31" t="str">
        <f>IF(N263&gt;N$5,"X","")</f>
        <v/>
      </c>
      <c r="T263" s="31" t="str">
        <f t="shared" si="8"/>
        <v/>
      </c>
    </row>
    <row r="264" spans="1:20" ht="15.75" x14ac:dyDescent="0.25">
      <c r="A264" s="27" t="s">
        <v>23</v>
      </c>
      <c r="B264" s="27"/>
      <c r="C264" s="39" t="s">
        <v>229</v>
      </c>
      <c r="D264" s="27"/>
      <c r="E264" s="29">
        <v>0.1331</v>
      </c>
      <c r="F264" s="42">
        <v>3.4000000000000002E-2</v>
      </c>
      <c r="G264" s="22">
        <v>0.99</v>
      </c>
      <c r="H264" s="22">
        <v>2.23</v>
      </c>
      <c r="I264" s="22">
        <v>0.16</v>
      </c>
      <c r="J264" s="22">
        <v>0.67</v>
      </c>
      <c r="K264" s="43">
        <v>0.1176</v>
      </c>
      <c r="L264" s="43">
        <v>0.13370000000000001</v>
      </c>
      <c r="M264" s="30">
        <v>0.42</v>
      </c>
      <c r="N264" s="30">
        <v>0.04</v>
      </c>
      <c r="O264" s="10">
        <v>0.01</v>
      </c>
      <c r="P264" s="31" t="str">
        <f>IF(F264&gt;F$5,"X","")</f>
        <v>X</v>
      </c>
      <c r="Q264" s="31" t="str">
        <f>IF(I264&gt;I$5,"X","")</f>
        <v/>
      </c>
      <c r="R264" s="31" t="str">
        <f>IF(J264&lt;J$5,"X","")</f>
        <v>X</v>
      </c>
      <c r="S264" s="31" t="str">
        <f>IF(N264&gt;N$5,"X","")</f>
        <v/>
      </c>
      <c r="T264" s="31" t="str">
        <f t="shared" si="8"/>
        <v/>
      </c>
    </row>
    <row r="265" spans="1:20" ht="60.75" x14ac:dyDescent="0.25">
      <c r="A265" s="27">
        <v>28</v>
      </c>
      <c r="B265" s="34" t="s">
        <v>244</v>
      </c>
      <c r="C265" s="48" t="s">
        <v>245</v>
      </c>
      <c r="D265" s="46" t="s">
        <v>51</v>
      </c>
      <c r="E265" s="29">
        <v>0.1414</v>
      </c>
      <c r="F265" s="42">
        <v>0.04</v>
      </c>
      <c r="G265" s="22">
        <v>0.93</v>
      </c>
      <c r="H265" s="22">
        <v>2.7</v>
      </c>
      <c r="I265" s="22">
        <v>0.14000000000000001</v>
      </c>
      <c r="J265" s="22">
        <v>0.96</v>
      </c>
      <c r="K265" s="29">
        <v>0.12809999999999999</v>
      </c>
      <c r="L265" s="29">
        <v>0.15429999999999999</v>
      </c>
      <c r="M265" s="30">
        <v>0.36</v>
      </c>
      <c r="N265" s="30">
        <v>0.04</v>
      </c>
      <c r="O265" s="10">
        <v>0.01</v>
      </c>
      <c r="P265" s="31" t="str">
        <f>IF(F265&gt;F$5,"X","")</f>
        <v>X</v>
      </c>
      <c r="Q265" s="31" t="str">
        <f>IF(I265&gt;I$5,"X","")</f>
        <v/>
      </c>
      <c r="R265" s="31" t="str">
        <f>IF(J265&lt;J$5,"X","")</f>
        <v/>
      </c>
      <c r="S265" s="31" t="str">
        <f>IF(N265&gt;N$5,"X","")</f>
        <v/>
      </c>
      <c r="T265" s="31" t="str">
        <f t="shared" si="8"/>
        <v/>
      </c>
    </row>
    <row r="266" spans="1:20" ht="15.75" x14ac:dyDescent="0.25">
      <c r="A266" s="27" t="s">
        <v>94</v>
      </c>
      <c r="B266" s="27"/>
      <c r="C266" s="38" t="s">
        <v>96</v>
      </c>
      <c r="D266" s="27"/>
      <c r="E266" s="24">
        <v>0.28499999999999998</v>
      </c>
      <c r="F266" s="51">
        <v>8.5000000000000006E-2</v>
      </c>
      <c r="G266" s="26">
        <v>0.95</v>
      </c>
      <c r="H266" s="26">
        <v>2.33</v>
      </c>
      <c r="I266" s="26">
        <v>0.28999999999999998</v>
      </c>
      <c r="J266" s="26">
        <v>0.99</v>
      </c>
      <c r="K266" s="24">
        <v>0.31080000000000002</v>
      </c>
      <c r="L266" s="24">
        <v>0.38729999999999998</v>
      </c>
      <c r="M266" s="65">
        <v>0.13</v>
      </c>
      <c r="N266" s="30">
        <v>0.04</v>
      </c>
      <c r="O266" s="10">
        <v>0.02</v>
      </c>
      <c r="P266" s="31" t="str">
        <f>IF(F266&gt;F$5,"X","")</f>
        <v>X</v>
      </c>
      <c r="Q266" s="31" t="str">
        <f>IF(I266&gt;I$5,"X","")</f>
        <v>X</v>
      </c>
      <c r="R266" s="31" t="str">
        <f>IF(J266&lt;J$5,"X","")</f>
        <v/>
      </c>
      <c r="S266" s="31" t="str">
        <f>IF(N266&gt;N$5,"X","")</f>
        <v/>
      </c>
      <c r="T266" s="31" t="str">
        <f t="shared" si="8"/>
        <v/>
      </c>
    </row>
    <row r="267" spans="1:20" ht="45.75" x14ac:dyDescent="0.25">
      <c r="A267" s="45" t="s">
        <v>22</v>
      </c>
      <c r="B267" s="45" t="s">
        <v>240</v>
      </c>
      <c r="C267" s="44" t="s">
        <v>241</v>
      </c>
      <c r="D267" s="37" t="s">
        <v>239</v>
      </c>
      <c r="E267" s="24">
        <v>0.30409999999999998</v>
      </c>
      <c r="F267" s="51">
        <v>8.8999999999999996E-2</v>
      </c>
      <c r="G267" s="26">
        <v>0.97</v>
      </c>
      <c r="H267" s="26">
        <v>2.1800000000000002</v>
      </c>
      <c r="I267" s="26">
        <v>0.32</v>
      </c>
      <c r="J267" s="26">
        <v>0.98</v>
      </c>
      <c r="K267" s="24">
        <v>0.33700000000000002</v>
      </c>
      <c r="L267" s="24">
        <v>0.41710000000000003</v>
      </c>
      <c r="M267" s="65">
        <v>0.13</v>
      </c>
      <c r="N267" s="30">
        <v>0.04</v>
      </c>
      <c r="O267" s="10">
        <v>0.03</v>
      </c>
      <c r="P267" s="31" t="str">
        <f>IF(F267&gt;F$5,"X","")</f>
        <v>X</v>
      </c>
      <c r="Q267" s="31" t="str">
        <f>IF(I267&gt;I$5,"X","")</f>
        <v>X</v>
      </c>
      <c r="R267" s="31" t="str">
        <f>IF(J267&lt;J$5,"X","")</f>
        <v/>
      </c>
      <c r="S267" s="31" t="str">
        <f>IF(N267&gt;N$5,"X","")</f>
        <v/>
      </c>
      <c r="T267" s="31" t="str">
        <f t="shared" si="8"/>
        <v/>
      </c>
    </row>
    <row r="268" spans="1:20" ht="45.75" x14ac:dyDescent="0.25">
      <c r="A268" s="34" t="s">
        <v>61</v>
      </c>
      <c r="B268" s="44" t="s">
        <v>232</v>
      </c>
      <c r="C268" s="44" t="s">
        <v>236</v>
      </c>
      <c r="D268" s="46" t="s">
        <v>51</v>
      </c>
      <c r="E268" s="29">
        <v>0.12130000000000001</v>
      </c>
      <c r="F268" s="21">
        <v>0.03</v>
      </c>
      <c r="G268" s="22">
        <v>1.02</v>
      </c>
      <c r="H268" s="22">
        <v>2.48</v>
      </c>
      <c r="I268" s="22">
        <v>0.17</v>
      </c>
      <c r="J268" s="22">
        <v>0.95</v>
      </c>
      <c r="K268" s="29">
        <v>0.1041</v>
      </c>
      <c r="L268" s="29">
        <v>0.1144</v>
      </c>
      <c r="M268" s="30">
        <v>0.56999999999999995</v>
      </c>
      <c r="N268" s="57">
        <v>0.05</v>
      </c>
      <c r="O268" s="10">
        <v>0.01</v>
      </c>
      <c r="P268" s="31" t="str">
        <f>IF(F268&gt;F$5,"X","")</f>
        <v/>
      </c>
      <c r="Q268" s="31" t="str">
        <f>IF(I268&gt;I$5,"X","")</f>
        <v/>
      </c>
      <c r="R268" s="31" t="str">
        <f>IF(J268&lt;J$5,"X","")</f>
        <v/>
      </c>
      <c r="S268" s="31" t="str">
        <f>IF(N268&gt;N$5,"X","")</f>
        <v/>
      </c>
      <c r="T268" s="31" t="str">
        <f t="shared" si="8"/>
        <v/>
      </c>
    </row>
    <row r="269" spans="1:20" ht="15.75" x14ac:dyDescent="0.25">
      <c r="A269" s="27" t="s">
        <v>23</v>
      </c>
      <c r="B269" s="27"/>
      <c r="C269" s="39" t="s">
        <v>221</v>
      </c>
      <c r="D269" s="27"/>
      <c r="E269" s="29">
        <v>0.12820000000000001</v>
      </c>
      <c r="F269" s="42">
        <v>3.4000000000000002E-2</v>
      </c>
      <c r="G269" s="22">
        <v>0.96</v>
      </c>
      <c r="H269" s="22">
        <v>2.36</v>
      </c>
      <c r="I269" s="22">
        <v>0.22</v>
      </c>
      <c r="J269" s="22">
        <v>0.94</v>
      </c>
      <c r="K269" s="43">
        <v>0.11269999999999999</v>
      </c>
      <c r="L269" s="43">
        <v>0.13159999999999999</v>
      </c>
      <c r="M269" s="30">
        <v>0.48</v>
      </c>
      <c r="N269" s="30">
        <v>0.05</v>
      </c>
      <c r="O269" s="10">
        <v>0.02</v>
      </c>
      <c r="P269" s="31" t="str">
        <f>IF(F269&gt;F$5,"X","")</f>
        <v>X</v>
      </c>
      <c r="Q269" s="31" t="str">
        <f>IF(I269&gt;I$5,"X","")</f>
        <v>X</v>
      </c>
      <c r="R269" s="31" t="str">
        <f>IF(J269&lt;J$5,"X","")</f>
        <v/>
      </c>
      <c r="S269" s="31" t="str">
        <f>IF(N269&gt;N$5,"X","")</f>
        <v/>
      </c>
      <c r="T269" s="31" t="str">
        <f t="shared" si="8"/>
        <v/>
      </c>
    </row>
    <row r="270" spans="1:20" ht="15.75" x14ac:dyDescent="0.25">
      <c r="A270" s="27" t="s">
        <v>23</v>
      </c>
      <c r="B270" s="27"/>
      <c r="C270" s="39" t="s">
        <v>209</v>
      </c>
      <c r="D270" s="27"/>
      <c r="E270" s="29">
        <v>0.1159</v>
      </c>
      <c r="F270" s="21">
        <v>2.8000000000000001E-2</v>
      </c>
      <c r="G270" s="22">
        <v>1.02</v>
      </c>
      <c r="H270" s="22">
        <v>3.32</v>
      </c>
      <c r="I270" s="22">
        <v>0.09</v>
      </c>
      <c r="J270" s="22">
        <v>0.66</v>
      </c>
      <c r="K270" s="43">
        <v>9.8299999999999998E-2</v>
      </c>
      <c r="L270" s="43">
        <v>0.109</v>
      </c>
      <c r="M270" s="30">
        <v>0.66</v>
      </c>
      <c r="N270" s="57">
        <v>7.0000000000000007E-2</v>
      </c>
      <c r="O270" s="10">
        <v>0.02</v>
      </c>
      <c r="P270" s="31" t="str">
        <f>IF(F270&gt;F$5,"X","")</f>
        <v/>
      </c>
      <c r="Q270" s="31" t="str">
        <f>IF(I270&gt;I$5,"X","")</f>
        <v/>
      </c>
      <c r="R270" s="31" t="str">
        <f>IF(J270&lt;J$5,"X","")</f>
        <v>X</v>
      </c>
      <c r="S270" s="31" t="str">
        <f>IF(N270&gt;N$5,"X","")</f>
        <v/>
      </c>
      <c r="T270" s="31" t="str">
        <f t="shared" si="8"/>
        <v/>
      </c>
    </row>
    <row r="271" spans="1:20" ht="15.75" x14ac:dyDescent="0.25">
      <c r="A271" s="27" t="s">
        <v>23</v>
      </c>
      <c r="B271" s="27"/>
      <c r="C271" s="39" t="s">
        <v>220</v>
      </c>
      <c r="D271" s="27"/>
      <c r="E271" s="29">
        <v>0.12520000000000001</v>
      </c>
      <c r="F271" s="42">
        <v>3.5000000000000003E-2</v>
      </c>
      <c r="G271" s="22">
        <v>0.92</v>
      </c>
      <c r="H271" s="22">
        <v>2.29</v>
      </c>
      <c r="I271" s="22">
        <v>0.18</v>
      </c>
      <c r="J271" s="22">
        <v>0.67</v>
      </c>
      <c r="K271" s="43">
        <v>0.1101</v>
      </c>
      <c r="L271" s="43">
        <v>0.13489999999999999</v>
      </c>
      <c r="M271" s="30">
        <v>0.53</v>
      </c>
      <c r="N271" s="30">
        <v>7.0000000000000007E-2</v>
      </c>
      <c r="O271" s="10">
        <v>0.02</v>
      </c>
      <c r="P271" s="31" t="str">
        <f>IF(F271&gt;F$5,"X","")</f>
        <v>X</v>
      </c>
      <c r="Q271" s="31" t="str">
        <f>IF(I271&gt;I$5,"X","")</f>
        <v/>
      </c>
      <c r="R271" s="31" t="str">
        <f>IF(J271&lt;J$5,"X","")</f>
        <v>X</v>
      </c>
      <c r="S271" s="31" t="str">
        <f>IF(N271&gt;N$5,"X","")</f>
        <v/>
      </c>
      <c r="T271" s="31" t="str">
        <f t="shared" si="8"/>
        <v/>
      </c>
    </row>
    <row r="272" spans="1:20" ht="15.75" x14ac:dyDescent="0.25">
      <c r="A272" s="27" t="s">
        <v>23</v>
      </c>
      <c r="B272" s="27"/>
      <c r="C272" s="39" t="s">
        <v>0</v>
      </c>
      <c r="D272" s="27"/>
      <c r="E272" s="29">
        <v>0.111</v>
      </c>
      <c r="F272" s="21">
        <v>2.7E-2</v>
      </c>
      <c r="G272" s="22">
        <v>1.01</v>
      </c>
      <c r="H272" s="22">
        <v>3.42</v>
      </c>
      <c r="I272" s="22">
        <v>0.1</v>
      </c>
      <c r="J272" s="22">
        <v>0.62</v>
      </c>
      <c r="K272" s="43">
        <v>9.3100000000000002E-2</v>
      </c>
      <c r="L272" s="43">
        <v>0.1052</v>
      </c>
      <c r="M272" s="30">
        <v>0.73</v>
      </c>
      <c r="N272" s="57">
        <v>0.09</v>
      </c>
      <c r="O272" s="10">
        <v>0.03</v>
      </c>
      <c r="P272" s="31" t="str">
        <f>IF(F272&gt;F$5,"X","")</f>
        <v/>
      </c>
      <c r="Q272" s="31" t="str">
        <f>IF(I272&gt;I$5,"X","")</f>
        <v/>
      </c>
      <c r="R272" s="31" t="str">
        <f>IF(J272&lt;J$5,"X","")</f>
        <v>X</v>
      </c>
      <c r="S272" s="31" t="str">
        <f>IF(N272&gt;N$5,"X","")</f>
        <v/>
      </c>
      <c r="T272" s="31" t="str">
        <f t="shared" si="8"/>
        <v/>
      </c>
    </row>
    <row r="273" spans="1:20" ht="51.75" x14ac:dyDescent="0.25">
      <c r="A273" s="27">
        <v>27</v>
      </c>
      <c r="B273" s="34" t="s">
        <v>265</v>
      </c>
      <c r="C273" s="49" t="s">
        <v>50</v>
      </c>
      <c r="D273" s="34" t="s">
        <v>65</v>
      </c>
      <c r="E273" s="29">
        <v>0.1202</v>
      </c>
      <c r="F273" s="42">
        <v>3.4000000000000002E-2</v>
      </c>
      <c r="G273" s="22">
        <v>0.88</v>
      </c>
      <c r="H273" s="22">
        <v>1.78</v>
      </c>
      <c r="I273" s="22">
        <v>0.16</v>
      </c>
      <c r="J273" s="22">
        <v>0.83</v>
      </c>
      <c r="K273" s="29">
        <v>0.1052</v>
      </c>
      <c r="L273" s="29">
        <v>0.13389999999999999</v>
      </c>
      <c r="M273" s="30">
        <v>0.59</v>
      </c>
      <c r="N273" s="30">
        <v>0.09</v>
      </c>
      <c r="O273" s="10">
        <v>0.03</v>
      </c>
      <c r="P273" s="31" t="str">
        <f>IF(F273&gt;F$5,"X","")</f>
        <v>X</v>
      </c>
      <c r="Q273" s="31" t="str">
        <f>IF(I273&gt;I$5,"X","")</f>
        <v/>
      </c>
      <c r="R273" s="31" t="str">
        <f>IF(J273&lt;J$5,"X","")</f>
        <v/>
      </c>
      <c r="S273" s="31" t="str">
        <f>IF(N273&gt;N$5,"X","")</f>
        <v/>
      </c>
      <c r="T273" s="31" t="str">
        <f t="shared" si="8"/>
        <v/>
      </c>
    </row>
    <row r="274" spans="1:20" ht="15.75" x14ac:dyDescent="0.25">
      <c r="A274" s="27" t="s">
        <v>23</v>
      </c>
      <c r="B274" s="27"/>
      <c r="C274" s="39" t="s">
        <v>192</v>
      </c>
      <c r="D274" s="27"/>
      <c r="E274" s="29">
        <v>0.12239999999999999</v>
      </c>
      <c r="F274" s="42">
        <v>3.5999999999999997E-2</v>
      </c>
      <c r="G274" s="22">
        <v>0.86</v>
      </c>
      <c r="H274" s="22">
        <v>2.1</v>
      </c>
      <c r="I274" s="22">
        <v>0.18</v>
      </c>
      <c r="J274" s="22">
        <v>0.68</v>
      </c>
      <c r="K274" s="43">
        <v>0.1081</v>
      </c>
      <c r="L274" s="43">
        <v>0.14069999999999999</v>
      </c>
      <c r="M274" s="30">
        <v>0.56000000000000005</v>
      </c>
      <c r="N274" s="30">
        <v>0.09</v>
      </c>
      <c r="O274" s="10">
        <v>0.04</v>
      </c>
      <c r="P274" s="31" t="str">
        <f>IF(F274&gt;F$5,"X","")</f>
        <v>X</v>
      </c>
      <c r="Q274" s="31" t="str">
        <f>IF(I274&gt;I$5,"X","")</f>
        <v/>
      </c>
      <c r="R274" s="31" t="str">
        <f>IF(J274&lt;J$5,"X","")</f>
        <v>X</v>
      </c>
      <c r="S274" s="31" t="str">
        <f>IF(N274&gt;N$5,"X","")</f>
        <v/>
      </c>
      <c r="T274" s="31" t="str">
        <f t="shared" si="8"/>
        <v/>
      </c>
    </row>
    <row r="275" spans="1:20" ht="15.75" x14ac:dyDescent="0.25">
      <c r="A275" s="27" t="s">
        <v>23</v>
      </c>
      <c r="B275" s="27"/>
      <c r="C275" s="39" t="s">
        <v>48</v>
      </c>
      <c r="D275" s="27"/>
      <c r="E275" s="29">
        <v>0.1066</v>
      </c>
      <c r="F275" s="21">
        <v>2.4E-2</v>
      </c>
      <c r="G275" s="22">
        <v>1.06</v>
      </c>
      <c r="H275" s="22">
        <v>3.45</v>
      </c>
      <c r="I275" s="22">
        <v>0.11</v>
      </c>
      <c r="J275" s="22">
        <v>0.67</v>
      </c>
      <c r="K275" s="43">
        <v>8.7900000000000006E-2</v>
      </c>
      <c r="L275" s="43">
        <v>9.5000000000000001E-2</v>
      </c>
      <c r="M275" s="30">
        <v>0.81</v>
      </c>
      <c r="N275" s="57">
        <v>0.1</v>
      </c>
      <c r="O275" s="10">
        <v>0.03</v>
      </c>
      <c r="P275" s="31" t="str">
        <f>IF(F275&gt;F$5,"X","")</f>
        <v/>
      </c>
      <c r="Q275" s="31" t="str">
        <f>IF(I275&gt;I$5,"X","")</f>
        <v/>
      </c>
      <c r="R275" s="31" t="str">
        <f>IF(J275&lt;J$5,"X","")</f>
        <v>X</v>
      </c>
      <c r="S275" s="31" t="str">
        <f>IF(N275&gt;N$5,"X","")</f>
        <v/>
      </c>
      <c r="T275" s="31" t="str">
        <f t="shared" si="8"/>
        <v/>
      </c>
    </row>
    <row r="276" spans="1:20" ht="15.75" x14ac:dyDescent="0.25">
      <c r="A276" s="27" t="s">
        <v>23</v>
      </c>
      <c r="B276" s="27"/>
      <c r="C276" s="39" t="s">
        <v>216</v>
      </c>
      <c r="D276" s="27"/>
      <c r="E276" s="29">
        <v>0.11609999999999999</v>
      </c>
      <c r="F276" s="42">
        <v>3.4000000000000002E-2</v>
      </c>
      <c r="G276" s="22">
        <v>0.87</v>
      </c>
      <c r="H276" s="22">
        <v>2.56</v>
      </c>
      <c r="I276" s="22">
        <v>0.16</v>
      </c>
      <c r="J276" s="22">
        <v>0.96</v>
      </c>
      <c r="K276" s="43">
        <v>0.1007</v>
      </c>
      <c r="L276" s="43">
        <v>0.12959999999999999</v>
      </c>
      <c r="M276" s="30">
        <v>0.64</v>
      </c>
      <c r="N276" s="30">
        <v>0.11</v>
      </c>
      <c r="O276" s="10">
        <v>0.04</v>
      </c>
      <c r="P276" s="31" t="str">
        <f>IF(F276&gt;F$5,"X","")</f>
        <v>X</v>
      </c>
      <c r="Q276" s="31" t="str">
        <f>IF(I276&gt;I$5,"X","")</f>
        <v/>
      </c>
      <c r="R276" s="31" t="str">
        <f>IF(J276&lt;J$5,"X","")</f>
        <v/>
      </c>
      <c r="S276" s="31" t="str">
        <f>IF(N276&gt;N$5,"X","")</f>
        <v/>
      </c>
      <c r="T276" s="31" t="str">
        <f t="shared" si="8"/>
        <v/>
      </c>
    </row>
    <row r="277" spans="1:20" ht="43.5" x14ac:dyDescent="0.25">
      <c r="A277" s="27">
        <v>33</v>
      </c>
      <c r="B277" s="34" t="s">
        <v>246</v>
      </c>
      <c r="C277" s="50" t="s">
        <v>245</v>
      </c>
      <c r="D277" s="34" t="s">
        <v>65</v>
      </c>
      <c r="E277" s="29">
        <v>0.13020000000000001</v>
      </c>
      <c r="F277" s="42">
        <v>4.4999999999999998E-2</v>
      </c>
      <c r="G277" s="22">
        <v>0.77</v>
      </c>
      <c r="H277" s="22">
        <v>1.41</v>
      </c>
      <c r="I277" s="22">
        <v>0.25</v>
      </c>
      <c r="J277" s="22">
        <v>0.88</v>
      </c>
      <c r="K277" s="29">
        <v>0.11990000000000001</v>
      </c>
      <c r="L277" s="29">
        <v>0.1731</v>
      </c>
      <c r="M277" s="30">
        <v>0.5</v>
      </c>
      <c r="N277" s="30">
        <v>0.11</v>
      </c>
      <c r="O277" s="10">
        <v>0.05</v>
      </c>
      <c r="P277" s="31" t="str">
        <f>IF(F277&gt;F$5,"X","")</f>
        <v>X</v>
      </c>
      <c r="Q277" s="31" t="str">
        <f>IF(I277&gt;I$5,"X","")</f>
        <v>X</v>
      </c>
      <c r="R277" s="31" t="str">
        <f>IF(J277&lt;J$5,"X","")</f>
        <v/>
      </c>
      <c r="S277" s="31" t="str">
        <f>IF(N277&gt;N$5,"X","")</f>
        <v/>
      </c>
      <c r="T277" s="31" t="str">
        <f t="shared" si="8"/>
        <v/>
      </c>
    </row>
    <row r="278" spans="1:20" ht="15.75" x14ac:dyDescent="0.25">
      <c r="A278" s="27" t="s">
        <v>95</v>
      </c>
      <c r="B278" s="27"/>
      <c r="C278" s="38" t="s">
        <v>96</v>
      </c>
      <c r="D278" s="27"/>
      <c r="E278" s="24">
        <v>0.35699999999999998</v>
      </c>
      <c r="F278" s="51">
        <v>0.115</v>
      </c>
      <c r="G278" s="26">
        <v>0.92</v>
      </c>
      <c r="H278" s="26">
        <v>2.25</v>
      </c>
      <c r="I278" s="26">
        <v>0.37</v>
      </c>
      <c r="J278" s="26">
        <v>1</v>
      </c>
      <c r="K278" s="24">
        <v>0.4279</v>
      </c>
      <c r="L278" s="24">
        <v>0.57079999999999997</v>
      </c>
      <c r="M278" s="65">
        <v>0.21</v>
      </c>
      <c r="N278" s="30">
        <v>0.11</v>
      </c>
      <c r="O278" s="10">
        <v>0.08</v>
      </c>
      <c r="P278" s="31" t="str">
        <f>IF(F278&gt;F$5,"X","")</f>
        <v>X</v>
      </c>
      <c r="Q278" s="31" t="str">
        <f>IF(I278&gt;I$5,"X","")</f>
        <v>X</v>
      </c>
      <c r="R278" s="31" t="str">
        <f>IF(J278&lt;J$5,"X","")</f>
        <v/>
      </c>
      <c r="S278" s="31" t="str">
        <f>IF(N278&gt;N$5,"X","")</f>
        <v/>
      </c>
      <c r="T278" s="31" t="str">
        <f t="shared" si="8"/>
        <v/>
      </c>
    </row>
    <row r="279" spans="1:20" ht="15.75" x14ac:dyDescent="0.25">
      <c r="A279" s="27" t="s">
        <v>23</v>
      </c>
      <c r="B279" s="27"/>
      <c r="C279" s="39" t="s">
        <v>226</v>
      </c>
      <c r="D279" s="27"/>
      <c r="E279" s="29">
        <v>0.10929999999999999</v>
      </c>
      <c r="F279" s="21">
        <v>2.8000000000000001E-2</v>
      </c>
      <c r="G279" s="22">
        <v>0.96</v>
      </c>
      <c r="H279" s="22">
        <v>2.7</v>
      </c>
      <c r="I279" s="22">
        <v>0.13</v>
      </c>
      <c r="J279" s="22">
        <v>0.71</v>
      </c>
      <c r="K279" s="43">
        <v>9.1999999999999998E-2</v>
      </c>
      <c r="L279" s="43">
        <v>0.1096</v>
      </c>
      <c r="M279" s="30">
        <v>0.75</v>
      </c>
      <c r="N279" s="57">
        <v>0.12</v>
      </c>
      <c r="O279" s="10">
        <v>0.04</v>
      </c>
      <c r="P279" s="31" t="str">
        <f>IF(F279&gt;F$5,"X","")</f>
        <v/>
      </c>
      <c r="Q279" s="31" t="str">
        <f>IF(I279&gt;I$5,"X","")</f>
        <v/>
      </c>
      <c r="R279" s="31" t="str">
        <f>IF(J279&lt;J$5,"X","")</f>
        <v/>
      </c>
      <c r="S279" s="31" t="str">
        <f>IF(N279&gt;N$5,"X","")</f>
        <v/>
      </c>
      <c r="T279" s="31" t="str">
        <f t="shared" si="8"/>
        <v/>
      </c>
    </row>
    <row r="280" spans="1:20" ht="15.75" x14ac:dyDescent="0.25">
      <c r="A280" s="27" t="s">
        <v>23</v>
      </c>
      <c r="B280" s="27"/>
      <c r="C280" s="39" t="s">
        <v>210</v>
      </c>
      <c r="D280" s="27"/>
      <c r="E280" s="29">
        <v>0.1016</v>
      </c>
      <c r="F280" s="21">
        <v>2.3E-2</v>
      </c>
      <c r="G280" s="22">
        <v>1.08</v>
      </c>
      <c r="H280" s="22">
        <v>3.36</v>
      </c>
      <c r="I280" s="22">
        <v>0.09</v>
      </c>
      <c r="J280" s="22">
        <v>0.56999999999999995</v>
      </c>
      <c r="K280" s="43">
        <v>8.2500000000000004E-2</v>
      </c>
      <c r="L280" s="43">
        <v>8.7499999999999994E-2</v>
      </c>
      <c r="M280" s="30">
        <v>0.89</v>
      </c>
      <c r="N280" s="57">
        <v>0.14000000000000001</v>
      </c>
      <c r="O280" s="10">
        <v>0.03</v>
      </c>
      <c r="P280" s="31" t="str">
        <f>IF(F280&gt;F$5,"X","")</f>
        <v/>
      </c>
      <c r="Q280" s="31" t="str">
        <f>IF(I280&gt;I$5,"X","")</f>
        <v/>
      </c>
      <c r="R280" s="31" t="str">
        <f>IF(J280&lt;J$5,"X","")</f>
        <v>X</v>
      </c>
      <c r="S280" s="31" t="str">
        <f>IF(N280&gt;N$5,"X","")</f>
        <v/>
      </c>
      <c r="T280" s="31" t="str">
        <f t="shared" si="8"/>
        <v/>
      </c>
    </row>
    <row r="281" spans="1:20" ht="15.75" x14ac:dyDescent="0.25">
      <c r="A281" s="27" t="s">
        <v>23</v>
      </c>
      <c r="B281" s="27" t="s">
        <v>266</v>
      </c>
      <c r="C281" s="39" t="s">
        <v>211</v>
      </c>
      <c r="D281" s="27"/>
      <c r="E281" s="29">
        <v>0.1132</v>
      </c>
      <c r="F281" s="42">
        <v>3.4000000000000002E-2</v>
      </c>
      <c r="G281" s="22">
        <v>0.83</v>
      </c>
      <c r="H281" s="22">
        <v>1.88</v>
      </c>
      <c r="I281" s="22">
        <v>0.18</v>
      </c>
      <c r="J281" s="22">
        <v>0.55000000000000004</v>
      </c>
      <c r="K281" s="43">
        <v>9.8199999999999996E-2</v>
      </c>
      <c r="L281" s="43">
        <v>0.13220000000000001</v>
      </c>
      <c r="M281" s="30">
        <v>0.68</v>
      </c>
      <c r="N281" s="30">
        <v>0.14000000000000001</v>
      </c>
      <c r="O281" s="10">
        <v>0.06</v>
      </c>
      <c r="P281" s="31" t="str">
        <f>IF(F281&gt;F$5,"X","")</f>
        <v>X</v>
      </c>
      <c r="Q281" s="31" t="str">
        <f>IF(I281&gt;I$5,"X","")</f>
        <v/>
      </c>
      <c r="R281" s="31" t="str">
        <f>IF(J281&lt;J$5,"X","")</f>
        <v>X</v>
      </c>
      <c r="S281" s="31" t="str">
        <f>IF(N281&gt;N$5,"X","")</f>
        <v/>
      </c>
      <c r="T281" s="31" t="str">
        <f t="shared" si="8"/>
        <v/>
      </c>
    </row>
    <row r="282" spans="1:20" ht="45.75" x14ac:dyDescent="0.25">
      <c r="A282" s="27" t="s">
        <v>91</v>
      </c>
      <c r="B282" s="45" t="s">
        <v>234</v>
      </c>
      <c r="C282" s="46" t="s">
        <v>238</v>
      </c>
      <c r="D282" s="34" t="s">
        <v>239</v>
      </c>
      <c r="E282" s="24">
        <v>0.1018</v>
      </c>
      <c r="F282" s="25">
        <v>2.5000000000000001E-2</v>
      </c>
      <c r="G282" s="26">
        <v>0.98</v>
      </c>
      <c r="H282" s="26">
        <v>1.26</v>
      </c>
      <c r="I282" s="26">
        <v>0.2</v>
      </c>
      <c r="J282" s="26">
        <v>0.81</v>
      </c>
      <c r="K282" s="24">
        <v>8.3299999999999999E-2</v>
      </c>
      <c r="L282" s="24">
        <v>9.4799999999999995E-2</v>
      </c>
      <c r="M282" s="65">
        <v>0.87</v>
      </c>
      <c r="N282" s="57">
        <v>0.16</v>
      </c>
      <c r="O282" s="10">
        <v>0.05</v>
      </c>
      <c r="P282" s="31" t="str">
        <f>IF(F282&gt;F$5,"X","")</f>
        <v/>
      </c>
      <c r="Q282" s="31" t="str">
        <f>IF(I282&gt;I$5,"X","")</f>
        <v/>
      </c>
      <c r="R282" s="31" t="str">
        <f>IF(J282&lt;J$5,"X","")</f>
        <v/>
      </c>
      <c r="S282" s="31" t="str">
        <f>IF(N282&gt;N$5,"X","")</f>
        <v/>
      </c>
      <c r="T282" s="31" t="str">
        <f t="shared" si="8"/>
        <v/>
      </c>
    </row>
    <row r="283" spans="1:20" ht="15.75" x14ac:dyDescent="0.25">
      <c r="A283" s="27" t="s">
        <v>23</v>
      </c>
      <c r="B283" s="27"/>
      <c r="C283" s="39" t="s">
        <v>1</v>
      </c>
      <c r="D283" s="27"/>
      <c r="E283" s="29">
        <v>9.9199999999999997E-2</v>
      </c>
      <c r="F283" s="21">
        <v>2.3E-2</v>
      </c>
      <c r="G283" s="22">
        <v>1.06</v>
      </c>
      <c r="H283" s="22">
        <v>3.54</v>
      </c>
      <c r="I283" s="22">
        <v>7.0000000000000007E-2</v>
      </c>
      <c r="J283" s="22">
        <v>0.53</v>
      </c>
      <c r="K283" s="43">
        <v>0.08</v>
      </c>
      <c r="L283" s="43">
        <v>8.6800000000000002E-2</v>
      </c>
      <c r="M283" s="30">
        <v>0.91</v>
      </c>
      <c r="N283" s="57">
        <v>0.17</v>
      </c>
      <c r="O283" s="10">
        <v>0.04</v>
      </c>
      <c r="P283" s="31" t="str">
        <f>IF(F283&gt;F$5,"X","")</f>
        <v/>
      </c>
      <c r="Q283" s="31" t="str">
        <f>IF(I283&gt;I$5,"X","")</f>
        <v/>
      </c>
      <c r="R283" s="31" t="str">
        <f>IF(J283&lt;J$5,"X","")</f>
        <v>X</v>
      </c>
      <c r="S283" s="31" t="str">
        <f>IF(N283&gt;N$5,"X","")</f>
        <v/>
      </c>
      <c r="T283" s="31" t="str">
        <f t="shared" si="8"/>
        <v/>
      </c>
    </row>
    <row r="284" spans="1:20" ht="15.75" x14ac:dyDescent="0.25">
      <c r="A284" s="27" t="s">
        <v>23</v>
      </c>
      <c r="B284" s="27"/>
      <c r="C284" s="39" t="s">
        <v>44</v>
      </c>
      <c r="D284" s="27"/>
      <c r="E284" s="29">
        <v>9.9199999999999997E-2</v>
      </c>
      <c r="F284" s="21">
        <v>2.3E-2</v>
      </c>
      <c r="G284" s="22">
        <v>1.06</v>
      </c>
      <c r="H284" s="22">
        <v>3.54</v>
      </c>
      <c r="I284" s="22">
        <v>7.0000000000000007E-2</v>
      </c>
      <c r="J284" s="22">
        <v>0.53</v>
      </c>
      <c r="K284" s="43">
        <v>0.08</v>
      </c>
      <c r="L284" s="43">
        <v>8.6800000000000002E-2</v>
      </c>
      <c r="M284" s="30">
        <v>0.91</v>
      </c>
      <c r="N284" s="57">
        <v>0.17</v>
      </c>
      <c r="O284" s="10">
        <v>0.04</v>
      </c>
      <c r="P284" s="31" t="str">
        <f>IF(F284&gt;F$5,"X","")</f>
        <v/>
      </c>
      <c r="Q284" s="31" t="str">
        <f>IF(I284&gt;I$5,"X","")</f>
        <v/>
      </c>
      <c r="R284" s="31" t="str">
        <f>IF(J284&lt;J$5,"X","")</f>
        <v>X</v>
      </c>
      <c r="S284" s="31" t="str">
        <f>IF(N284&gt;N$5,"X","")</f>
        <v/>
      </c>
      <c r="T284" s="31" t="str">
        <f t="shared" si="8"/>
        <v/>
      </c>
    </row>
    <row r="285" spans="1:20" ht="15.75" x14ac:dyDescent="0.25">
      <c r="A285" s="27" t="s">
        <v>23</v>
      </c>
      <c r="B285" s="27"/>
      <c r="C285" s="39" t="s">
        <v>225</v>
      </c>
      <c r="D285" s="27"/>
      <c r="E285" s="29">
        <v>0.1036</v>
      </c>
      <c r="F285" s="21">
        <v>2.9000000000000001E-2</v>
      </c>
      <c r="G285" s="22">
        <v>0.89</v>
      </c>
      <c r="H285" s="22">
        <v>2.36</v>
      </c>
      <c r="I285" s="22">
        <v>0.15</v>
      </c>
      <c r="J285" s="22">
        <v>0.67</v>
      </c>
      <c r="K285" s="43">
        <v>8.6499999999999994E-2</v>
      </c>
      <c r="L285" s="43">
        <v>0.1113</v>
      </c>
      <c r="M285" s="30">
        <v>0.82</v>
      </c>
      <c r="N285" s="57">
        <v>0.18</v>
      </c>
      <c r="O285" s="10">
        <v>7.0000000000000007E-2</v>
      </c>
      <c r="P285" s="31" t="str">
        <f>IF(F285&gt;F$5,"X","")</f>
        <v/>
      </c>
      <c r="Q285" s="31" t="str">
        <f>IF(I285&gt;I$5,"X","")</f>
        <v/>
      </c>
      <c r="R285" s="31" t="str">
        <f>IF(J285&lt;J$5,"X","")</f>
        <v>X</v>
      </c>
      <c r="S285" s="31" t="str">
        <f>IF(N285&gt;N$5,"X","")</f>
        <v/>
      </c>
      <c r="T285" s="31" t="str">
        <f t="shared" si="8"/>
        <v/>
      </c>
    </row>
    <row r="286" spans="1:20" ht="15.75" x14ac:dyDescent="0.25">
      <c r="A286" s="27" t="s">
        <v>23</v>
      </c>
      <c r="B286" s="27"/>
      <c r="C286" s="39" t="s">
        <v>222</v>
      </c>
      <c r="D286" s="27"/>
      <c r="E286" s="29">
        <v>0.1033</v>
      </c>
      <c r="F286" s="21">
        <v>2.9000000000000001E-2</v>
      </c>
      <c r="G286" s="22">
        <v>0.88</v>
      </c>
      <c r="H286" s="22">
        <v>1.56</v>
      </c>
      <c r="I286" s="22">
        <v>0.26</v>
      </c>
      <c r="J286" s="22">
        <v>0.97</v>
      </c>
      <c r="K286" s="43">
        <v>8.6199999999999999E-2</v>
      </c>
      <c r="L286" s="43">
        <v>0.1105</v>
      </c>
      <c r="M286" s="30">
        <v>0.82</v>
      </c>
      <c r="N286" s="57">
        <v>0.18</v>
      </c>
      <c r="O286" s="10">
        <v>7.0000000000000007E-2</v>
      </c>
      <c r="P286" s="31" t="str">
        <f>IF(F286&gt;F$5,"X","")</f>
        <v/>
      </c>
      <c r="Q286" s="31" t="str">
        <f>IF(I286&gt;I$5,"X","")</f>
        <v>X</v>
      </c>
      <c r="R286" s="31" t="str">
        <f>IF(J286&lt;J$5,"X","")</f>
        <v/>
      </c>
      <c r="S286" s="31" t="str">
        <f>IF(N286&gt;N$5,"X","")</f>
        <v/>
      </c>
      <c r="T286" s="31" t="str">
        <f t="shared" si="8"/>
        <v/>
      </c>
    </row>
    <row r="287" spans="1:20" ht="15.75" x14ac:dyDescent="0.25">
      <c r="A287" s="27" t="s">
        <v>23</v>
      </c>
      <c r="B287" s="27"/>
      <c r="C287" s="39" t="s">
        <v>198</v>
      </c>
      <c r="D287" s="27"/>
      <c r="E287" s="29">
        <v>9.9699999999999997E-2</v>
      </c>
      <c r="F287" s="21">
        <v>2.5999999999999999E-2</v>
      </c>
      <c r="G287" s="22">
        <v>0.92</v>
      </c>
      <c r="H287" s="22">
        <v>2.0499999999999998</v>
      </c>
      <c r="I287" s="22">
        <v>0.12</v>
      </c>
      <c r="J287" s="22">
        <v>0.54</v>
      </c>
      <c r="K287" s="43">
        <v>8.1699999999999995E-2</v>
      </c>
      <c r="L287" s="43">
        <v>0.1004</v>
      </c>
      <c r="M287" s="30">
        <v>0.88</v>
      </c>
      <c r="N287" s="30">
        <v>0.2</v>
      </c>
      <c r="O287" s="10">
        <v>7.0000000000000007E-2</v>
      </c>
      <c r="P287" s="31" t="str">
        <f>IF(F287&gt;F$5,"X","")</f>
        <v/>
      </c>
      <c r="Q287" s="31" t="str">
        <f>IF(I287&gt;I$5,"X","")</f>
        <v/>
      </c>
      <c r="R287" s="31" t="str">
        <f>IF(J287&lt;J$5,"X","")</f>
        <v>X</v>
      </c>
      <c r="S287" s="31" t="str">
        <f>IF(N287&gt;N$5,"X","")</f>
        <v/>
      </c>
      <c r="T287" s="31" t="str">
        <f t="shared" si="8"/>
        <v/>
      </c>
    </row>
    <row r="288" spans="1:20" ht="15.75" x14ac:dyDescent="0.25">
      <c r="A288" s="27" t="s">
        <v>23</v>
      </c>
      <c r="B288" s="27"/>
      <c r="C288" s="39" t="s">
        <v>212</v>
      </c>
      <c r="D288" s="27"/>
      <c r="E288" s="29">
        <v>0.1075</v>
      </c>
      <c r="F288" s="42">
        <v>3.5999999999999997E-2</v>
      </c>
      <c r="G288" s="22">
        <v>0.76</v>
      </c>
      <c r="H288" s="22">
        <v>1.23</v>
      </c>
      <c r="I288" s="22">
        <v>0.17</v>
      </c>
      <c r="J288" s="22">
        <v>0.54</v>
      </c>
      <c r="K288" s="43">
        <v>9.3299999999999994E-2</v>
      </c>
      <c r="L288" s="43">
        <v>0.13739999999999999</v>
      </c>
      <c r="M288" s="30">
        <v>0.74</v>
      </c>
      <c r="N288" s="30">
        <v>0.2</v>
      </c>
      <c r="O288" s="10">
        <v>0.1</v>
      </c>
      <c r="P288" s="31" t="str">
        <f>IF(F288&gt;F$5,"X","")</f>
        <v>X</v>
      </c>
      <c r="Q288" s="31" t="str">
        <f>IF(I288&gt;I$5,"X","")</f>
        <v/>
      </c>
      <c r="R288" s="31" t="str">
        <f>IF(J288&lt;J$5,"X","")</f>
        <v>X</v>
      </c>
      <c r="S288" s="31" t="str">
        <f>IF(N288&gt;N$5,"X","")</f>
        <v/>
      </c>
      <c r="T288" s="31" t="str">
        <f t="shared" si="8"/>
        <v/>
      </c>
    </row>
    <row r="289" spans="1:20" ht="15.75" x14ac:dyDescent="0.25">
      <c r="A289" s="27" t="s">
        <v>23</v>
      </c>
      <c r="B289" s="27"/>
      <c r="C289" s="39" t="s">
        <v>200</v>
      </c>
      <c r="D289" s="27"/>
      <c r="E289" s="29">
        <v>9.8199999999999996E-2</v>
      </c>
      <c r="F289" s="21">
        <v>0.03</v>
      </c>
      <c r="G289" s="22">
        <v>0.82</v>
      </c>
      <c r="H289" s="22">
        <v>1.95</v>
      </c>
      <c r="I289" s="22">
        <v>0.17</v>
      </c>
      <c r="J289" s="22">
        <v>0.52</v>
      </c>
      <c r="K289" s="43">
        <v>8.1500000000000003E-2</v>
      </c>
      <c r="L289" s="43">
        <v>0.1135</v>
      </c>
      <c r="M289" s="30">
        <v>0.87</v>
      </c>
      <c r="N289" s="30">
        <v>0.26</v>
      </c>
      <c r="O289" s="10">
        <v>0.12</v>
      </c>
      <c r="P289" s="31" t="str">
        <f>IF(F289&gt;F$5,"X","")</f>
        <v/>
      </c>
      <c r="Q289" s="31" t="str">
        <f>IF(I289&gt;I$5,"X","")</f>
        <v/>
      </c>
      <c r="R289" s="31" t="str">
        <f>IF(J289&lt;J$5,"X","")</f>
        <v>X</v>
      </c>
      <c r="S289" s="31" t="str">
        <f>IF(N289&gt;N$5,"X","")</f>
        <v>X</v>
      </c>
      <c r="T289" s="31" t="str">
        <f t="shared" ref="T289:T320" si="9">IF(O289&gt;O$5,"X","")</f>
        <v>X</v>
      </c>
    </row>
    <row r="290" spans="1:20" ht="15.75" x14ac:dyDescent="0.25">
      <c r="A290" s="27" t="s">
        <v>23</v>
      </c>
      <c r="B290" s="27"/>
      <c r="C290" s="39" t="s">
        <v>227</v>
      </c>
      <c r="D290" s="27"/>
      <c r="E290" s="29">
        <v>9.5000000000000001E-2</v>
      </c>
      <c r="F290" s="21">
        <v>2.5000000000000001E-2</v>
      </c>
      <c r="G290" s="22">
        <v>0.91</v>
      </c>
      <c r="H290" s="22">
        <v>2.5499999999999998</v>
      </c>
      <c r="I290" s="22">
        <v>0.14000000000000001</v>
      </c>
      <c r="J290" s="22">
        <v>0.64</v>
      </c>
      <c r="K290" s="43">
        <v>7.6899999999999996E-2</v>
      </c>
      <c r="L290" s="43">
        <v>9.74E-2</v>
      </c>
      <c r="M290" s="30">
        <v>0.92</v>
      </c>
      <c r="N290" s="30">
        <v>0.27</v>
      </c>
      <c r="O290" s="10">
        <v>0.1</v>
      </c>
      <c r="P290" s="31" t="str">
        <f>IF(F290&gt;F$5,"X","")</f>
        <v/>
      </c>
      <c r="Q290" s="31" t="str">
        <f>IF(I290&gt;I$5,"X","")</f>
        <v/>
      </c>
      <c r="R290" s="31" t="str">
        <f>IF(J290&lt;J$5,"X","")</f>
        <v>X</v>
      </c>
      <c r="S290" s="31" t="str">
        <f>IF(N290&gt;N$5,"X","")</f>
        <v>X</v>
      </c>
      <c r="T290" s="31" t="str">
        <f t="shared" si="9"/>
        <v/>
      </c>
    </row>
    <row r="291" spans="1:20" ht="15.75" x14ac:dyDescent="0.25">
      <c r="A291" s="27" t="s">
        <v>23</v>
      </c>
      <c r="B291" s="27"/>
      <c r="C291" s="39" t="s">
        <v>204</v>
      </c>
      <c r="D291" s="27"/>
      <c r="E291" s="29">
        <v>9.6299999999999997E-2</v>
      </c>
      <c r="F291" s="21">
        <v>2.8000000000000001E-2</v>
      </c>
      <c r="G291" s="22">
        <v>0.85</v>
      </c>
      <c r="H291" s="22">
        <v>1.86</v>
      </c>
      <c r="I291" s="22">
        <v>0.16</v>
      </c>
      <c r="J291" s="22">
        <v>0.66</v>
      </c>
      <c r="K291" s="43">
        <v>7.8799999999999995E-2</v>
      </c>
      <c r="L291" s="43">
        <v>0.1043</v>
      </c>
      <c r="M291" s="30">
        <v>0.9</v>
      </c>
      <c r="N291" s="30">
        <v>0.27</v>
      </c>
      <c r="O291" s="10">
        <v>0.11</v>
      </c>
      <c r="P291" s="31" t="str">
        <f>IF(F291&gt;F$5,"X","")</f>
        <v/>
      </c>
      <c r="Q291" s="31" t="str">
        <f>IF(I291&gt;I$5,"X","")</f>
        <v/>
      </c>
      <c r="R291" s="31" t="str">
        <f>IF(J291&lt;J$5,"X","")</f>
        <v>X</v>
      </c>
      <c r="S291" s="31" t="str">
        <f>IF(N291&gt;N$5,"X","")</f>
        <v>X</v>
      </c>
      <c r="T291" s="31" t="str">
        <f t="shared" si="9"/>
        <v>X</v>
      </c>
    </row>
    <row r="292" spans="1:20" ht="15.75" x14ac:dyDescent="0.25">
      <c r="A292" s="27" t="s">
        <v>23</v>
      </c>
      <c r="B292" s="27"/>
      <c r="C292" s="39" t="s">
        <v>203</v>
      </c>
      <c r="D292" s="27"/>
      <c r="E292" s="29">
        <v>0.10050000000000001</v>
      </c>
      <c r="F292" s="42">
        <v>3.5000000000000003E-2</v>
      </c>
      <c r="G292" s="22">
        <v>0.73</v>
      </c>
      <c r="H292" s="22">
        <v>1.29</v>
      </c>
      <c r="I292" s="22">
        <v>0.15</v>
      </c>
      <c r="J292" s="22">
        <v>0.54</v>
      </c>
      <c r="K292" s="43">
        <v>8.5900000000000004E-2</v>
      </c>
      <c r="L292" s="43">
        <v>0.1326</v>
      </c>
      <c r="M292" s="30">
        <v>0.82</v>
      </c>
      <c r="N292" s="30">
        <v>0.27</v>
      </c>
      <c r="O292" s="10">
        <v>0.14000000000000001</v>
      </c>
      <c r="P292" s="31" t="str">
        <f>IF(F292&gt;F$5,"X","")</f>
        <v>X</v>
      </c>
      <c r="Q292" s="31" t="str">
        <f>IF(I292&gt;I$5,"X","")</f>
        <v/>
      </c>
      <c r="R292" s="31" t="str">
        <f>IF(J292&lt;J$5,"X","")</f>
        <v>X</v>
      </c>
      <c r="S292" s="31" t="str">
        <f>IF(N292&gt;N$5,"X","")</f>
        <v>X</v>
      </c>
      <c r="T292" s="31" t="str">
        <f t="shared" si="9"/>
        <v>X</v>
      </c>
    </row>
    <row r="293" spans="1:20" ht="15.75" x14ac:dyDescent="0.25">
      <c r="A293" s="27" t="s">
        <v>23</v>
      </c>
      <c r="B293" s="27"/>
      <c r="C293" s="39" t="s">
        <v>4</v>
      </c>
      <c r="D293" s="27"/>
      <c r="E293" s="29">
        <v>9.3100000000000002E-2</v>
      </c>
      <c r="F293" s="21">
        <v>2.3E-2</v>
      </c>
      <c r="G293" s="22">
        <v>0.95</v>
      </c>
      <c r="H293" s="22">
        <v>2.97</v>
      </c>
      <c r="I293" s="22">
        <v>7.0000000000000007E-2</v>
      </c>
      <c r="J293" s="22">
        <v>0.6</v>
      </c>
      <c r="K293" s="43">
        <v>7.4300000000000005E-2</v>
      </c>
      <c r="L293" s="43">
        <v>8.9599999999999999E-2</v>
      </c>
      <c r="M293" s="30">
        <v>0.95</v>
      </c>
      <c r="N293" s="30">
        <v>0.28999999999999998</v>
      </c>
      <c r="O293" s="10">
        <v>0.1</v>
      </c>
      <c r="P293" s="31" t="str">
        <f>IF(F293&gt;F$5,"X","")</f>
        <v/>
      </c>
      <c r="Q293" s="31" t="str">
        <f>IF(I293&gt;I$5,"X","")</f>
        <v/>
      </c>
      <c r="R293" s="31" t="str">
        <f>IF(J293&lt;J$5,"X","")</f>
        <v>X</v>
      </c>
      <c r="S293" s="31" t="str">
        <f>IF(N293&gt;N$5,"X","")</f>
        <v>X</v>
      </c>
      <c r="T293" s="31" t="str">
        <f t="shared" si="9"/>
        <v/>
      </c>
    </row>
    <row r="294" spans="1:20" ht="75.75" x14ac:dyDescent="0.25">
      <c r="A294" s="27">
        <v>30</v>
      </c>
      <c r="B294" s="34" t="s">
        <v>254</v>
      </c>
      <c r="C294" s="48" t="s">
        <v>253</v>
      </c>
      <c r="D294" s="46" t="s">
        <v>51</v>
      </c>
      <c r="E294" s="29">
        <v>9.5500000000000002E-2</v>
      </c>
      <c r="F294" s="21">
        <v>2.9000000000000001E-2</v>
      </c>
      <c r="G294" s="22">
        <v>0.82</v>
      </c>
      <c r="H294" s="22">
        <v>2.14</v>
      </c>
      <c r="I294" s="22">
        <v>0.15</v>
      </c>
      <c r="J294" s="22">
        <v>0.83</v>
      </c>
      <c r="K294" s="29">
        <v>7.8399999999999997E-2</v>
      </c>
      <c r="L294" s="29">
        <v>0.108</v>
      </c>
      <c r="M294" s="30">
        <v>0.9</v>
      </c>
      <c r="N294" s="30">
        <v>0.28999999999999998</v>
      </c>
      <c r="O294" s="10">
        <v>0.13</v>
      </c>
      <c r="P294" s="31" t="str">
        <f>IF(F294&gt;F$5,"X","")</f>
        <v/>
      </c>
      <c r="Q294" s="31" t="str">
        <f>IF(I294&gt;I$5,"X","")</f>
        <v/>
      </c>
      <c r="R294" s="31" t="str">
        <f>IF(J294&lt;J$5,"X","")</f>
        <v/>
      </c>
      <c r="S294" s="31" t="str">
        <f>IF(N294&gt;N$5,"X","")</f>
        <v>X</v>
      </c>
      <c r="T294" s="31" t="str">
        <f t="shared" si="9"/>
        <v>X</v>
      </c>
    </row>
    <row r="295" spans="1:20" ht="45.75" x14ac:dyDescent="0.25">
      <c r="A295" s="34" t="s">
        <v>86</v>
      </c>
      <c r="B295" s="44" t="s">
        <v>232</v>
      </c>
      <c r="C295" s="44" t="s">
        <v>249</v>
      </c>
      <c r="D295" s="34" t="s">
        <v>65</v>
      </c>
      <c r="E295" s="29">
        <v>0.10199999999999999</v>
      </c>
      <c r="F295" s="42">
        <v>4.2000000000000003E-2</v>
      </c>
      <c r="G295" s="22">
        <v>0.64</v>
      </c>
      <c r="H295" s="22">
        <v>0.76</v>
      </c>
      <c r="I295" s="22">
        <v>0.43</v>
      </c>
      <c r="J295" s="22">
        <v>0.85</v>
      </c>
      <c r="K295" s="29">
        <v>9.1600000000000001E-2</v>
      </c>
      <c r="L295" s="29">
        <v>0.16020000000000001</v>
      </c>
      <c r="M295" s="30">
        <v>0.77</v>
      </c>
      <c r="N295" s="30">
        <v>0.31</v>
      </c>
      <c r="O295" s="10">
        <v>0.18</v>
      </c>
      <c r="P295" s="31" t="str">
        <f>IF(F295&gt;F$5,"X","")</f>
        <v>X</v>
      </c>
      <c r="Q295" s="31" t="str">
        <f>IF(I295&gt;I$5,"X","")</f>
        <v>X</v>
      </c>
      <c r="R295" s="31" t="str">
        <f>IF(J295&lt;J$5,"X","")</f>
        <v/>
      </c>
      <c r="S295" s="31" t="str">
        <f>IF(N295&gt;N$5,"X","")</f>
        <v>X</v>
      </c>
      <c r="T295" s="31" t="str">
        <f t="shared" si="9"/>
        <v>X</v>
      </c>
    </row>
    <row r="296" spans="1:20" ht="15.75" x14ac:dyDescent="0.25">
      <c r="A296" s="27" t="s">
        <v>23</v>
      </c>
      <c r="B296" s="27"/>
      <c r="C296" s="39" t="s">
        <v>208</v>
      </c>
      <c r="D296" s="27"/>
      <c r="E296" s="29">
        <v>9.8199999999999996E-2</v>
      </c>
      <c r="F296" s="42">
        <v>3.7999999999999999E-2</v>
      </c>
      <c r="G296" s="22">
        <v>0.67</v>
      </c>
      <c r="H296" s="22">
        <v>1.17</v>
      </c>
      <c r="I296" s="22">
        <v>0.2</v>
      </c>
      <c r="J296" s="22">
        <v>0.66</v>
      </c>
      <c r="K296" s="43">
        <v>8.5000000000000006E-2</v>
      </c>
      <c r="L296" s="43">
        <v>0.14449999999999999</v>
      </c>
      <c r="M296" s="30">
        <v>0.83</v>
      </c>
      <c r="N296" s="30">
        <v>0.33</v>
      </c>
      <c r="O296" s="10">
        <v>0.19</v>
      </c>
      <c r="P296" s="31" t="str">
        <f>IF(F296&gt;F$5,"X","")</f>
        <v>X</v>
      </c>
      <c r="Q296" s="31" t="str">
        <f>IF(I296&gt;I$5,"X","")</f>
        <v/>
      </c>
      <c r="R296" s="31" t="str">
        <f>IF(J296&lt;J$5,"X","")</f>
        <v>X</v>
      </c>
      <c r="S296" s="31" t="str">
        <f>IF(N296&gt;N$5,"X","")</f>
        <v>X</v>
      </c>
      <c r="T296" s="31" t="str">
        <f t="shared" si="9"/>
        <v>X</v>
      </c>
    </row>
    <row r="297" spans="1:20" ht="15.75" x14ac:dyDescent="0.25">
      <c r="A297" s="27" t="s">
        <v>23</v>
      </c>
      <c r="B297" s="27"/>
      <c r="C297" s="39" t="s">
        <v>219</v>
      </c>
      <c r="D297" s="27"/>
      <c r="E297" s="29">
        <v>9.3799999999999994E-2</v>
      </c>
      <c r="F297" s="42">
        <v>3.5000000000000003E-2</v>
      </c>
      <c r="G297" s="22">
        <v>0.68</v>
      </c>
      <c r="H297" s="22">
        <v>1</v>
      </c>
      <c r="I297" s="22">
        <v>0.24</v>
      </c>
      <c r="J297" s="22">
        <v>0.9</v>
      </c>
      <c r="K297" s="43">
        <v>7.9200000000000007E-2</v>
      </c>
      <c r="L297" s="43">
        <v>0.13109999999999999</v>
      </c>
      <c r="M297" s="30">
        <v>0.88</v>
      </c>
      <c r="N297" s="30">
        <v>0.37</v>
      </c>
      <c r="O297" s="10">
        <v>0.21</v>
      </c>
      <c r="P297" s="31" t="str">
        <f>IF(F297&gt;F$5,"X","")</f>
        <v>X</v>
      </c>
      <c r="Q297" s="31" t="str">
        <f>IF(I297&gt;I$5,"X","")</f>
        <v>X</v>
      </c>
      <c r="R297" s="31" t="str">
        <f>IF(J297&lt;J$5,"X","")</f>
        <v/>
      </c>
      <c r="S297" s="31" t="str">
        <f>IF(N297&gt;N$5,"X","")</f>
        <v>X</v>
      </c>
      <c r="T297" s="31" t="str">
        <f t="shared" si="9"/>
        <v>X</v>
      </c>
    </row>
    <row r="298" spans="1:20" ht="15.75" x14ac:dyDescent="0.25">
      <c r="A298" s="27" t="s">
        <v>23</v>
      </c>
      <c r="B298" s="27"/>
      <c r="C298" s="39" t="s">
        <v>2</v>
      </c>
      <c r="D298" s="27"/>
      <c r="E298" s="29">
        <v>8.7099999999999997E-2</v>
      </c>
      <c r="F298" s="21">
        <v>2.1000000000000001E-2</v>
      </c>
      <c r="G298" s="22">
        <v>1</v>
      </c>
      <c r="H298" s="22">
        <v>2.95</v>
      </c>
      <c r="I298" s="22">
        <v>0.08</v>
      </c>
      <c r="J298" s="22">
        <v>0.5</v>
      </c>
      <c r="K298" s="43">
        <v>6.7500000000000004E-2</v>
      </c>
      <c r="L298" s="43">
        <v>7.8100000000000003E-2</v>
      </c>
      <c r="M298" s="30">
        <v>0.99</v>
      </c>
      <c r="N298" s="30">
        <v>0.4</v>
      </c>
      <c r="O298" s="30">
        <v>0.15</v>
      </c>
      <c r="P298" s="31" t="str">
        <f>IF(F298&gt;F$5,"X","")</f>
        <v/>
      </c>
      <c r="Q298" s="31" t="str">
        <f>IF(I298&gt;I$5,"X","")</f>
        <v/>
      </c>
      <c r="R298" s="31" t="str">
        <f>IF(J298&lt;J$5,"X","")</f>
        <v>X</v>
      </c>
      <c r="S298" s="31" t="str">
        <f>IF(N298&gt;N$5,"X","")</f>
        <v>X</v>
      </c>
      <c r="T298" s="31" t="str">
        <f t="shared" si="9"/>
        <v>X</v>
      </c>
    </row>
    <row r="299" spans="1:20" ht="15.75" x14ac:dyDescent="0.25">
      <c r="A299" s="27" t="s">
        <v>23</v>
      </c>
      <c r="B299" s="27"/>
      <c r="C299" s="39" t="s">
        <v>218</v>
      </c>
      <c r="D299" s="27"/>
      <c r="E299" s="29">
        <v>9.0399999999999994E-2</v>
      </c>
      <c r="F299" s="42">
        <v>3.3000000000000002E-2</v>
      </c>
      <c r="G299" s="22">
        <v>0.67</v>
      </c>
      <c r="H299" s="22">
        <v>1.06</v>
      </c>
      <c r="I299" s="22">
        <v>0.26</v>
      </c>
      <c r="J299" s="22">
        <v>0.86</v>
      </c>
      <c r="K299" s="43">
        <v>7.51E-2</v>
      </c>
      <c r="L299" s="43">
        <v>0.1249</v>
      </c>
      <c r="M299" s="30">
        <v>0.91</v>
      </c>
      <c r="N299" s="30">
        <v>0.41</v>
      </c>
      <c r="O299" s="10">
        <v>0.24</v>
      </c>
      <c r="P299" s="31" t="str">
        <f>IF(F299&gt;F$5,"X","")</f>
        <v>X</v>
      </c>
      <c r="Q299" s="31" t="str">
        <f>IF(I299&gt;I$5,"X","")</f>
        <v>X</v>
      </c>
      <c r="R299" s="31" t="str">
        <f>IF(J299&lt;J$5,"X","")</f>
        <v/>
      </c>
      <c r="S299" s="31" t="str">
        <f>IF(N299&gt;N$5,"X","")</f>
        <v>X</v>
      </c>
      <c r="T299" s="31" t="str">
        <f t="shared" si="9"/>
        <v>X</v>
      </c>
    </row>
    <row r="300" spans="1:20" ht="15.75" x14ac:dyDescent="0.25">
      <c r="A300" s="27" t="s">
        <v>23</v>
      </c>
      <c r="B300" s="27"/>
      <c r="C300" s="39" t="s">
        <v>46</v>
      </c>
      <c r="D300" s="27"/>
      <c r="E300" s="29">
        <v>8.72E-2</v>
      </c>
      <c r="F300" s="21">
        <v>2.5000000000000001E-2</v>
      </c>
      <c r="G300" s="22">
        <v>0.84</v>
      </c>
      <c r="H300" s="22">
        <v>1.53</v>
      </c>
      <c r="I300" s="22">
        <v>0.14000000000000001</v>
      </c>
      <c r="J300" s="22">
        <v>0.75</v>
      </c>
      <c r="K300" s="43">
        <v>6.88E-2</v>
      </c>
      <c r="L300" s="43">
        <v>9.2899999999999996E-2</v>
      </c>
      <c r="M300" s="30">
        <v>0.97</v>
      </c>
      <c r="N300" s="30">
        <v>0.43</v>
      </c>
      <c r="O300" s="10">
        <v>0.2</v>
      </c>
      <c r="P300" s="31" t="str">
        <f>IF(F300&gt;F$5,"X","")</f>
        <v/>
      </c>
      <c r="Q300" s="31" t="str">
        <f>IF(I300&gt;I$5,"X","")</f>
        <v/>
      </c>
      <c r="R300" s="31" t="str">
        <f>IF(J300&lt;J$5,"X","")</f>
        <v/>
      </c>
      <c r="S300" s="31" t="str">
        <f>IF(N300&gt;N$5,"X","")</f>
        <v>X</v>
      </c>
      <c r="T300" s="31" t="str">
        <f t="shared" si="9"/>
        <v>X</v>
      </c>
    </row>
    <row r="301" spans="1:20" ht="15.75" x14ac:dyDescent="0.25">
      <c r="A301" s="27" t="s">
        <v>23</v>
      </c>
      <c r="B301" s="27"/>
      <c r="C301" s="39" t="s">
        <v>197</v>
      </c>
      <c r="D301" s="27"/>
      <c r="E301" s="29">
        <v>8.7499999999999994E-2</v>
      </c>
      <c r="F301" s="42">
        <v>3.2000000000000001E-2</v>
      </c>
      <c r="G301" s="22">
        <v>0.68</v>
      </c>
      <c r="H301" s="22">
        <v>1.44</v>
      </c>
      <c r="I301" s="22">
        <v>0.19</v>
      </c>
      <c r="J301" s="22">
        <v>0.64</v>
      </c>
      <c r="K301" s="43">
        <v>7.1800000000000003E-2</v>
      </c>
      <c r="L301" s="43">
        <v>0.12</v>
      </c>
      <c r="M301" s="30">
        <v>0.94</v>
      </c>
      <c r="N301" s="30">
        <v>0.46</v>
      </c>
      <c r="O301" s="10">
        <v>0.27</v>
      </c>
      <c r="P301" s="31" t="str">
        <f>IF(F301&gt;F$5,"X","")</f>
        <v>X</v>
      </c>
      <c r="Q301" s="31" t="str">
        <f>IF(I301&gt;I$5,"X","")</f>
        <v/>
      </c>
      <c r="R301" s="31" t="str">
        <f>IF(J301&lt;J$5,"X","")</f>
        <v>X</v>
      </c>
      <c r="S301" s="31" t="str">
        <f>IF(N301&gt;N$5,"X","")</f>
        <v>X</v>
      </c>
      <c r="T301" s="31" t="str">
        <f t="shared" si="9"/>
        <v>X</v>
      </c>
    </row>
    <row r="302" spans="1:20" ht="45.75" x14ac:dyDescent="0.25">
      <c r="A302" s="27" t="s">
        <v>90</v>
      </c>
      <c r="B302" s="45" t="s">
        <v>234</v>
      </c>
      <c r="C302" s="46" t="s">
        <v>242</v>
      </c>
      <c r="D302" s="34" t="s">
        <v>239</v>
      </c>
      <c r="E302" s="24">
        <v>8.4500000000000006E-2</v>
      </c>
      <c r="F302" s="25">
        <v>2.1000000000000001E-2</v>
      </c>
      <c r="G302" s="26">
        <v>0.95</v>
      </c>
      <c r="H302" s="26">
        <v>1.37</v>
      </c>
      <c r="I302" s="26">
        <v>0.15</v>
      </c>
      <c r="J302" s="26">
        <v>0.75</v>
      </c>
      <c r="K302" s="24">
        <v>6.4899999999999999E-2</v>
      </c>
      <c r="L302" s="24">
        <v>7.6899999999999996E-2</v>
      </c>
      <c r="M302" s="65">
        <v>0.99</v>
      </c>
      <c r="N302" s="30">
        <v>0.47</v>
      </c>
      <c r="O302" s="30">
        <v>0.19</v>
      </c>
      <c r="P302" s="31" t="str">
        <f>IF(F302&gt;F$5,"X","")</f>
        <v/>
      </c>
      <c r="Q302" s="31" t="str">
        <f>IF(I302&gt;I$5,"X","")</f>
        <v/>
      </c>
      <c r="R302" s="31" t="str">
        <f>IF(J302&lt;J$5,"X","")</f>
        <v/>
      </c>
      <c r="S302" s="31" t="str">
        <f>IF(N302&gt;N$5,"X","")</f>
        <v>X</v>
      </c>
      <c r="T302" s="31" t="str">
        <f t="shared" si="9"/>
        <v>X</v>
      </c>
    </row>
    <row r="303" spans="1:20" ht="15.75" x14ac:dyDescent="0.25">
      <c r="A303" s="27" t="s">
        <v>23</v>
      </c>
      <c r="B303" s="27"/>
      <c r="C303" s="39" t="s">
        <v>214</v>
      </c>
      <c r="D303" s="27"/>
      <c r="E303" s="29">
        <v>8.6099999999999996E-2</v>
      </c>
      <c r="F303" s="21">
        <v>0.03</v>
      </c>
      <c r="G303" s="22">
        <v>0.7</v>
      </c>
      <c r="H303" s="22">
        <v>1.26</v>
      </c>
      <c r="I303" s="22">
        <v>0.19</v>
      </c>
      <c r="J303" s="22">
        <v>0.57999999999999996</v>
      </c>
      <c r="K303" s="43">
        <v>6.9699999999999998E-2</v>
      </c>
      <c r="L303" s="43">
        <v>0.11269999999999999</v>
      </c>
      <c r="M303" s="30">
        <v>0.95</v>
      </c>
      <c r="N303" s="30">
        <v>0.47</v>
      </c>
      <c r="O303" s="10">
        <v>0.27</v>
      </c>
      <c r="P303" s="31" t="str">
        <f>IF(F303&gt;F$5,"X","")</f>
        <v/>
      </c>
      <c r="Q303" s="31" t="str">
        <f>IF(I303&gt;I$5,"X","")</f>
        <v/>
      </c>
      <c r="R303" s="31" t="str">
        <f>IF(J303&lt;J$5,"X","")</f>
        <v>X</v>
      </c>
      <c r="S303" s="31" t="str">
        <f>IF(N303&gt;N$5,"X","")</f>
        <v>X</v>
      </c>
      <c r="T303" s="31" t="str">
        <f t="shared" si="9"/>
        <v>X</v>
      </c>
    </row>
    <row r="304" spans="1:20" ht="15.75" x14ac:dyDescent="0.25">
      <c r="A304" s="27" t="s">
        <v>23</v>
      </c>
      <c r="B304" s="27"/>
      <c r="C304" s="39" t="s">
        <v>207</v>
      </c>
      <c r="D304" s="27"/>
      <c r="E304" s="29">
        <v>8.4199999999999997E-2</v>
      </c>
      <c r="F304" s="21">
        <v>2.3E-2</v>
      </c>
      <c r="G304" s="22">
        <v>0.87</v>
      </c>
      <c r="H304" s="22">
        <v>1.77</v>
      </c>
      <c r="I304" s="22">
        <v>0.2</v>
      </c>
      <c r="J304" s="22">
        <v>0.54</v>
      </c>
      <c r="K304" s="43">
        <v>6.5299999999999997E-2</v>
      </c>
      <c r="L304" s="43">
        <v>8.5400000000000004E-2</v>
      </c>
      <c r="M304" s="30">
        <v>0.99</v>
      </c>
      <c r="N304" s="30">
        <v>0.49</v>
      </c>
      <c r="O304" s="10">
        <v>0.23</v>
      </c>
      <c r="P304" s="31" t="str">
        <f>IF(F304&gt;F$5,"X","")</f>
        <v/>
      </c>
      <c r="Q304" s="31" t="str">
        <f>IF(I304&gt;I$5,"X","")</f>
        <v/>
      </c>
      <c r="R304" s="31" t="str">
        <f>IF(J304&lt;J$5,"X","")</f>
        <v>X</v>
      </c>
      <c r="S304" s="31" t="str">
        <f>IF(N304&gt;N$5,"X","")</f>
        <v>X</v>
      </c>
      <c r="T304" s="31" t="str">
        <f t="shared" si="9"/>
        <v>X</v>
      </c>
    </row>
    <row r="305" spans="1:20" ht="15.75" x14ac:dyDescent="0.25">
      <c r="A305" s="27" t="s">
        <v>23</v>
      </c>
      <c r="B305" s="27"/>
      <c r="C305" s="39" t="s">
        <v>230</v>
      </c>
      <c r="D305" s="27"/>
      <c r="E305" s="29">
        <v>8.4000000000000005E-2</v>
      </c>
      <c r="F305" s="21">
        <v>2.3E-2</v>
      </c>
      <c r="G305" s="22">
        <v>0.86</v>
      </c>
      <c r="H305" s="22">
        <v>2.44</v>
      </c>
      <c r="I305" s="22">
        <v>0.1</v>
      </c>
      <c r="J305" s="22">
        <v>0.53</v>
      </c>
      <c r="K305" s="43">
        <v>6.5299999999999997E-2</v>
      </c>
      <c r="L305" s="43">
        <v>8.7599999999999997E-2</v>
      </c>
      <c r="M305" s="30">
        <v>0.99</v>
      </c>
      <c r="N305" s="30">
        <v>0.5</v>
      </c>
      <c r="O305" s="10">
        <v>0.24</v>
      </c>
      <c r="P305" s="31" t="str">
        <f>IF(F305&gt;F$5,"X","")</f>
        <v/>
      </c>
      <c r="Q305" s="31" t="str">
        <f>IF(I305&gt;I$5,"X","")</f>
        <v/>
      </c>
      <c r="R305" s="31" t="str">
        <f>IF(J305&lt;J$5,"X","")</f>
        <v>X</v>
      </c>
      <c r="S305" s="31" t="str">
        <f>IF(N305&gt;N$5,"X","")</f>
        <v>X</v>
      </c>
      <c r="T305" s="31" t="str">
        <f t="shared" si="9"/>
        <v>X</v>
      </c>
    </row>
    <row r="306" spans="1:20" ht="15.75" x14ac:dyDescent="0.25">
      <c r="A306" s="27" t="s">
        <v>23</v>
      </c>
      <c r="B306" s="27"/>
      <c r="C306" s="39" t="s">
        <v>199</v>
      </c>
      <c r="D306" s="27"/>
      <c r="E306" s="29">
        <v>8.3400000000000002E-2</v>
      </c>
      <c r="F306" s="21">
        <v>2.4E-2</v>
      </c>
      <c r="G306" s="22">
        <v>0.82</v>
      </c>
      <c r="H306" s="22">
        <v>2.1</v>
      </c>
      <c r="I306" s="22">
        <v>0.13</v>
      </c>
      <c r="J306" s="22">
        <v>0.5</v>
      </c>
      <c r="K306" s="43">
        <v>6.5000000000000002E-2</v>
      </c>
      <c r="L306" s="43">
        <v>9.1399999999999995E-2</v>
      </c>
      <c r="M306" s="30">
        <v>0.98</v>
      </c>
      <c r="N306" s="30">
        <v>0.51</v>
      </c>
      <c r="O306" s="10">
        <v>0.26</v>
      </c>
      <c r="P306" s="31" t="str">
        <f>IF(F306&gt;F$5,"X","")</f>
        <v/>
      </c>
      <c r="Q306" s="31" t="str">
        <f>IF(I306&gt;I$5,"X","")</f>
        <v/>
      </c>
      <c r="R306" s="31" t="str">
        <f>IF(J306&lt;J$5,"X","")</f>
        <v>X</v>
      </c>
      <c r="S306" s="31" t="str">
        <f>IF(N306&gt;N$5,"X","")</f>
        <v>X</v>
      </c>
      <c r="T306" s="31" t="str">
        <f t="shared" si="9"/>
        <v>X</v>
      </c>
    </row>
    <row r="307" spans="1:20" ht="15.75" x14ac:dyDescent="0.25">
      <c r="A307" s="27" t="s">
        <v>23</v>
      </c>
      <c r="B307" s="27"/>
      <c r="C307" s="39" t="s">
        <v>12</v>
      </c>
      <c r="D307" s="27"/>
      <c r="E307" s="29">
        <v>8.2699999999999996E-2</v>
      </c>
      <c r="F307" s="21">
        <v>2.4E-2</v>
      </c>
      <c r="G307" s="22">
        <v>0.83</v>
      </c>
      <c r="H307" s="22">
        <v>2</v>
      </c>
      <c r="I307" s="22">
        <v>0.1</v>
      </c>
      <c r="J307" s="22">
        <v>0.55000000000000004</v>
      </c>
      <c r="K307" s="43">
        <v>6.4199999999999993E-2</v>
      </c>
      <c r="L307" s="43">
        <v>8.9300000000000004E-2</v>
      </c>
      <c r="M307" s="30">
        <v>0.99</v>
      </c>
      <c r="N307" s="30">
        <v>0.53</v>
      </c>
      <c r="O307" s="10">
        <v>0.27</v>
      </c>
      <c r="P307" s="31" t="str">
        <f>IF(F307&gt;F$5,"X","")</f>
        <v/>
      </c>
      <c r="Q307" s="31" t="str">
        <f>IF(I307&gt;I$5,"X","")</f>
        <v/>
      </c>
      <c r="R307" s="31" t="str">
        <f>IF(J307&lt;J$5,"X","")</f>
        <v>X</v>
      </c>
      <c r="S307" s="31" t="str">
        <f>IF(N307&gt;N$5,"X","")</f>
        <v>X</v>
      </c>
      <c r="T307" s="31" t="str">
        <f t="shared" si="9"/>
        <v>X</v>
      </c>
    </row>
    <row r="308" spans="1:20" ht="15.75" x14ac:dyDescent="0.25">
      <c r="A308" s="27" t="s">
        <v>23</v>
      </c>
      <c r="B308" s="27"/>
      <c r="C308" s="39" t="s">
        <v>9</v>
      </c>
      <c r="D308" s="27"/>
      <c r="E308" s="29">
        <v>8.2199999999999995E-2</v>
      </c>
      <c r="F308" s="21">
        <v>2.4E-2</v>
      </c>
      <c r="G308" s="22">
        <v>0.82</v>
      </c>
      <c r="H308" s="22">
        <v>1.88</v>
      </c>
      <c r="I308" s="22">
        <v>0.09</v>
      </c>
      <c r="J308" s="22">
        <v>0.54</v>
      </c>
      <c r="K308" s="43">
        <v>6.3500000000000001E-2</v>
      </c>
      <c r="L308" s="43">
        <v>8.7499999999999994E-2</v>
      </c>
      <c r="M308" s="30">
        <v>0.99</v>
      </c>
      <c r="N308" s="30">
        <v>0.54</v>
      </c>
      <c r="O308" s="10">
        <v>0.28000000000000003</v>
      </c>
      <c r="P308" s="31" t="str">
        <f>IF(F308&gt;F$5,"X","")</f>
        <v/>
      </c>
      <c r="Q308" s="31" t="str">
        <f>IF(I308&gt;I$5,"X","")</f>
        <v/>
      </c>
      <c r="R308" s="31" t="str">
        <f>IF(J308&lt;J$5,"X","")</f>
        <v>X</v>
      </c>
      <c r="S308" s="31" t="str">
        <f>IF(N308&gt;N$5,"X","")</f>
        <v>X</v>
      </c>
      <c r="T308" s="31" t="str">
        <f t="shared" si="9"/>
        <v>X</v>
      </c>
    </row>
    <row r="309" spans="1:20" ht="15.75" x14ac:dyDescent="0.25">
      <c r="A309" s="27" t="s">
        <v>23</v>
      </c>
      <c r="B309" s="27"/>
      <c r="C309" s="39" t="s">
        <v>8</v>
      </c>
      <c r="D309" s="27"/>
      <c r="E309" s="29">
        <v>8.3400000000000002E-2</v>
      </c>
      <c r="F309" s="42">
        <v>3.4000000000000002E-2</v>
      </c>
      <c r="G309" s="22">
        <v>0.62</v>
      </c>
      <c r="H309" s="22">
        <v>1.04</v>
      </c>
      <c r="I309" s="22">
        <v>0.2</v>
      </c>
      <c r="J309" s="22">
        <v>0.51</v>
      </c>
      <c r="K309" s="43">
        <v>6.8400000000000002E-2</v>
      </c>
      <c r="L309" s="43">
        <v>0.12479999999999999</v>
      </c>
      <c r="M309" s="30">
        <v>0.95</v>
      </c>
      <c r="N309" s="30">
        <v>0.54</v>
      </c>
      <c r="O309" s="10">
        <v>0.35</v>
      </c>
      <c r="P309" s="31" t="str">
        <f>IF(F309&gt;F$5,"X","")</f>
        <v>X</v>
      </c>
      <c r="Q309" s="31" t="str">
        <f>IF(I309&gt;I$5,"X","")</f>
        <v/>
      </c>
      <c r="R309" s="31" t="str">
        <f>IF(J309&lt;J$5,"X","")</f>
        <v>X</v>
      </c>
      <c r="S309" s="31" t="str">
        <f>IF(N309&gt;N$5,"X","")</f>
        <v>X</v>
      </c>
      <c r="T309" s="31" t="str">
        <f t="shared" si="9"/>
        <v>X</v>
      </c>
    </row>
    <row r="310" spans="1:20" ht="15.75" x14ac:dyDescent="0.25">
      <c r="A310" s="27" t="s">
        <v>23</v>
      </c>
      <c r="B310" s="27"/>
      <c r="C310" s="39" t="s">
        <v>195</v>
      </c>
      <c r="D310" s="27"/>
      <c r="E310" s="29">
        <v>8.09E-2</v>
      </c>
      <c r="F310" s="21">
        <v>2.5999999999999999E-2</v>
      </c>
      <c r="G310" s="22">
        <v>0.75</v>
      </c>
      <c r="H310" s="22">
        <v>1.31</v>
      </c>
      <c r="I310" s="22">
        <v>0.14000000000000001</v>
      </c>
      <c r="J310" s="22">
        <v>0.51</v>
      </c>
      <c r="K310" s="43">
        <v>6.3100000000000003E-2</v>
      </c>
      <c r="L310" s="43">
        <v>9.7600000000000006E-2</v>
      </c>
      <c r="M310" s="30">
        <v>0.98</v>
      </c>
      <c r="N310" s="30">
        <v>0.57999999999999996</v>
      </c>
      <c r="O310" s="10">
        <v>0.33</v>
      </c>
      <c r="P310" s="31" t="str">
        <f>IF(F310&gt;F$5,"X","")</f>
        <v/>
      </c>
      <c r="Q310" s="31" t="str">
        <f>IF(I310&gt;I$5,"X","")</f>
        <v/>
      </c>
      <c r="R310" s="31" t="str">
        <f>IF(J310&lt;J$5,"X","")</f>
        <v>X</v>
      </c>
      <c r="S310" s="31" t="str">
        <f>IF(N310&gt;N$5,"X","")</f>
        <v>X</v>
      </c>
      <c r="T310" s="31" t="str">
        <f t="shared" si="9"/>
        <v>X</v>
      </c>
    </row>
    <row r="311" spans="1:20" ht="45.75" x14ac:dyDescent="0.25">
      <c r="A311" s="34" t="s">
        <v>83</v>
      </c>
      <c r="B311" s="44" t="s">
        <v>232</v>
      </c>
      <c r="C311" s="44" t="s">
        <v>248</v>
      </c>
      <c r="D311" s="34" t="s">
        <v>65</v>
      </c>
      <c r="E311" s="29">
        <v>8.0399999999999999E-2</v>
      </c>
      <c r="F311" s="21">
        <v>2.9000000000000001E-2</v>
      </c>
      <c r="G311" s="22">
        <v>0.67</v>
      </c>
      <c r="H311" s="22">
        <v>1.05</v>
      </c>
      <c r="I311" s="22">
        <v>0.16</v>
      </c>
      <c r="J311" s="22">
        <v>0.74</v>
      </c>
      <c r="K311" s="29">
        <v>6.3600000000000004E-2</v>
      </c>
      <c r="L311" s="29">
        <v>0.1077</v>
      </c>
      <c r="M311" s="30">
        <v>0.98</v>
      </c>
      <c r="N311" s="30">
        <v>0.59</v>
      </c>
      <c r="O311" s="10">
        <v>0.37</v>
      </c>
      <c r="P311" s="31" t="str">
        <f>IF(F311&gt;F$5,"X","")</f>
        <v/>
      </c>
      <c r="Q311" s="31" t="str">
        <f>IF(I311&gt;I$5,"X","")</f>
        <v/>
      </c>
      <c r="R311" s="31" t="str">
        <f>IF(J311&lt;J$5,"X","")</f>
        <v/>
      </c>
      <c r="S311" s="31" t="str">
        <f>IF(N311&gt;N$5,"X","")</f>
        <v>X</v>
      </c>
      <c r="T311" s="31" t="str">
        <f t="shared" si="9"/>
        <v>X</v>
      </c>
    </row>
    <row r="312" spans="1:20" ht="15.75" x14ac:dyDescent="0.25">
      <c r="A312" s="27" t="s">
        <v>23</v>
      </c>
      <c r="B312" s="27"/>
      <c r="C312" s="39" t="s">
        <v>7</v>
      </c>
      <c r="D312" s="27"/>
      <c r="E312" s="29">
        <v>7.9600000000000004E-2</v>
      </c>
      <c r="F312" s="21">
        <v>2.3E-2</v>
      </c>
      <c r="G312" s="22">
        <v>0.82</v>
      </c>
      <c r="H312" s="22">
        <v>1.58</v>
      </c>
      <c r="I312" s="22">
        <v>0.13</v>
      </c>
      <c r="J312" s="22">
        <v>0.5</v>
      </c>
      <c r="K312" s="43">
        <v>6.0900000000000003E-2</v>
      </c>
      <c r="L312" s="43">
        <v>8.5900000000000004E-2</v>
      </c>
      <c r="M312" s="30">
        <v>0.99</v>
      </c>
      <c r="N312" s="30">
        <v>0.61</v>
      </c>
      <c r="O312" s="10">
        <v>0.33</v>
      </c>
      <c r="P312" s="31" t="str">
        <f>IF(F312&gt;F$5,"X","")</f>
        <v/>
      </c>
      <c r="Q312" s="31" t="str">
        <f>IF(I312&gt;I$5,"X","")</f>
        <v/>
      </c>
      <c r="R312" s="31" t="str">
        <f>IF(J312&lt;J$5,"X","")</f>
        <v>X</v>
      </c>
      <c r="S312" s="31" t="str">
        <f>IF(N312&gt;N$5,"X","")</f>
        <v>X</v>
      </c>
      <c r="T312" s="31" t="str">
        <f t="shared" si="9"/>
        <v>X</v>
      </c>
    </row>
    <row r="313" spans="1:20" ht="75.75" x14ac:dyDescent="0.25">
      <c r="A313" s="45" t="s">
        <v>54</v>
      </c>
      <c r="B313" s="44" t="s">
        <v>250</v>
      </c>
      <c r="C313" s="46" t="s">
        <v>251</v>
      </c>
      <c r="D313" s="46" t="s">
        <v>252</v>
      </c>
      <c r="E313" s="29">
        <v>7.7899999999999997E-2</v>
      </c>
      <c r="F313" s="42">
        <v>3.3000000000000002E-2</v>
      </c>
      <c r="G313" s="22">
        <v>0.57999999999999996</v>
      </c>
      <c r="H313" s="22">
        <v>0.84</v>
      </c>
      <c r="I313" s="22">
        <v>0.2</v>
      </c>
      <c r="J313" s="22">
        <v>0.59</v>
      </c>
      <c r="K313" s="29">
        <v>6.3E-2</v>
      </c>
      <c r="L313" s="29">
        <v>0.1237</v>
      </c>
      <c r="M313" s="30">
        <v>0.97</v>
      </c>
      <c r="N313" s="30">
        <v>0.63</v>
      </c>
      <c r="O313" s="10">
        <v>0.44</v>
      </c>
      <c r="P313" s="31" t="str">
        <f>IF(F313&gt;F$5,"X","")</f>
        <v>X</v>
      </c>
      <c r="Q313" s="31" t="str">
        <f>IF(I313&gt;I$5,"X","")</f>
        <v/>
      </c>
      <c r="R313" s="31" t="str">
        <f>IF(J313&lt;J$5,"X","")</f>
        <v>X</v>
      </c>
      <c r="S313" s="31" t="str">
        <f>IF(N313&gt;N$5,"X","")</f>
        <v>X</v>
      </c>
      <c r="T313" s="31" t="str">
        <f t="shared" si="9"/>
        <v>X</v>
      </c>
    </row>
    <row r="314" spans="1:20" ht="15.75" x14ac:dyDescent="0.25">
      <c r="A314" s="27" t="s">
        <v>23</v>
      </c>
      <c r="B314" s="27"/>
      <c r="C314" s="39" t="s">
        <v>14</v>
      </c>
      <c r="D314" s="27"/>
      <c r="E314" s="29">
        <v>7.85E-2</v>
      </c>
      <c r="F314" s="21">
        <v>2.1000000000000001E-2</v>
      </c>
      <c r="G314" s="22">
        <v>0.87</v>
      </c>
      <c r="H314" s="22">
        <v>2.34</v>
      </c>
      <c r="I314" s="22">
        <v>0.15</v>
      </c>
      <c r="J314" s="22">
        <v>0.56999999999999995</v>
      </c>
      <c r="K314" s="43">
        <v>5.9200000000000003E-2</v>
      </c>
      <c r="L314" s="43">
        <v>7.8700000000000006E-2</v>
      </c>
      <c r="M314" s="30">
        <v>1</v>
      </c>
      <c r="N314" s="30">
        <v>0.64</v>
      </c>
      <c r="O314" s="30">
        <v>0.34</v>
      </c>
      <c r="P314" s="31" t="str">
        <f>IF(F314&gt;F$5,"X","")</f>
        <v/>
      </c>
      <c r="Q314" s="31" t="str">
        <f>IF(I314&gt;I$5,"X","")</f>
        <v/>
      </c>
      <c r="R314" s="31" t="str">
        <f>IF(J314&lt;J$5,"X","")</f>
        <v>X</v>
      </c>
      <c r="S314" s="31" t="str">
        <f>IF(N314&gt;N$5,"X","")</f>
        <v>X</v>
      </c>
      <c r="T314" s="31" t="str">
        <f t="shared" si="9"/>
        <v>X</v>
      </c>
    </row>
    <row r="315" spans="1:20" ht="15.75" x14ac:dyDescent="0.25">
      <c r="A315" s="27" t="s">
        <v>23</v>
      </c>
      <c r="B315" s="27"/>
      <c r="C315" s="39" t="s">
        <v>196</v>
      </c>
      <c r="D315" s="27"/>
      <c r="E315" s="29">
        <v>7.7499999999999999E-2</v>
      </c>
      <c r="F315" s="21">
        <v>0.02</v>
      </c>
      <c r="G315" s="22">
        <v>0.89</v>
      </c>
      <c r="H315" s="22">
        <v>2.44</v>
      </c>
      <c r="I315" s="22">
        <v>0.12</v>
      </c>
      <c r="J315" s="22">
        <v>0.62</v>
      </c>
      <c r="K315" s="43">
        <v>5.8099999999999999E-2</v>
      </c>
      <c r="L315" s="43">
        <v>7.6499999999999999E-2</v>
      </c>
      <c r="M315" s="30">
        <v>1</v>
      </c>
      <c r="N315" s="30">
        <v>0.67</v>
      </c>
      <c r="O315" s="30">
        <v>0.37</v>
      </c>
      <c r="P315" s="31" t="str">
        <f>IF(F315&gt;F$5,"X","")</f>
        <v/>
      </c>
      <c r="Q315" s="31" t="str">
        <f>IF(I315&gt;I$5,"X","")</f>
        <v/>
      </c>
      <c r="R315" s="31" t="str">
        <f>IF(J315&lt;J$5,"X","")</f>
        <v>X</v>
      </c>
      <c r="S315" s="31" t="str">
        <f>IF(N315&gt;N$5,"X","")</f>
        <v>X</v>
      </c>
      <c r="T315" s="31" t="str">
        <f t="shared" si="9"/>
        <v>X</v>
      </c>
    </row>
    <row r="316" spans="1:20" ht="15.75" x14ac:dyDescent="0.25">
      <c r="A316" s="27" t="s">
        <v>23</v>
      </c>
      <c r="B316" s="27"/>
      <c r="C316" s="39" t="s">
        <v>206</v>
      </c>
      <c r="D316" s="27"/>
      <c r="E316" s="29">
        <v>7.3300000000000004E-2</v>
      </c>
      <c r="F316" s="42">
        <v>3.2000000000000001E-2</v>
      </c>
      <c r="G316" s="22">
        <v>0.55000000000000004</v>
      </c>
      <c r="H316" s="22">
        <v>0.87</v>
      </c>
      <c r="I316" s="22">
        <v>0.17</v>
      </c>
      <c r="J316" s="22">
        <v>0.62</v>
      </c>
      <c r="K316" s="43">
        <v>5.7799999999999997E-2</v>
      </c>
      <c r="L316" s="43">
        <v>0.1186</v>
      </c>
      <c r="M316" s="30">
        <v>0.98</v>
      </c>
      <c r="N316" s="30">
        <v>0.72</v>
      </c>
      <c r="O316" s="10">
        <v>0.53</v>
      </c>
      <c r="P316" s="31" t="str">
        <f>IF(F316&gt;F$5,"X","")</f>
        <v>X</v>
      </c>
      <c r="Q316" s="31" t="str">
        <f>IF(I316&gt;I$5,"X","")</f>
        <v/>
      </c>
      <c r="R316" s="31" t="str">
        <f>IF(J316&lt;J$5,"X","")</f>
        <v>X</v>
      </c>
      <c r="S316" s="31" t="str">
        <f>IF(N316&gt;N$5,"X","")</f>
        <v>X</v>
      </c>
      <c r="T316" s="31" t="str">
        <f t="shared" si="9"/>
        <v>X</v>
      </c>
    </row>
    <row r="317" spans="1:20" ht="45.75" x14ac:dyDescent="0.25">
      <c r="A317" s="34" t="s">
        <v>82</v>
      </c>
      <c r="B317" s="44" t="s">
        <v>232</v>
      </c>
      <c r="C317" s="44" t="s">
        <v>247</v>
      </c>
      <c r="D317" s="37" t="s">
        <v>65</v>
      </c>
      <c r="E317" s="29">
        <v>7.3599999999999999E-2</v>
      </c>
      <c r="F317" s="21">
        <v>2.4E-2</v>
      </c>
      <c r="G317" s="22">
        <v>0.7</v>
      </c>
      <c r="H317" s="22">
        <v>1.1000000000000001</v>
      </c>
      <c r="I317" s="22">
        <v>0.16</v>
      </c>
      <c r="J317" s="22">
        <v>0.63</v>
      </c>
      <c r="K317" s="29">
        <v>5.5399999999999998E-2</v>
      </c>
      <c r="L317" s="29">
        <v>9.0899999999999995E-2</v>
      </c>
      <c r="M317" s="30">
        <v>1</v>
      </c>
      <c r="N317" s="30">
        <v>0.75</v>
      </c>
      <c r="O317" s="10">
        <v>0.5</v>
      </c>
      <c r="P317" s="31" t="str">
        <f>IF(F317&gt;F$5,"X","")</f>
        <v/>
      </c>
      <c r="Q317" s="31" t="str">
        <f>IF(I317&gt;I$5,"X","")</f>
        <v/>
      </c>
      <c r="R317" s="31" t="str">
        <f>IF(J317&lt;J$5,"X","")</f>
        <v>X</v>
      </c>
      <c r="S317" s="31" t="str">
        <f>IF(N317&gt;N$5,"X","")</f>
        <v>X</v>
      </c>
      <c r="T317" s="31" t="str">
        <f t="shared" si="9"/>
        <v>X</v>
      </c>
    </row>
    <row r="318" spans="1:20" ht="15.75" x14ac:dyDescent="0.25">
      <c r="A318" s="27" t="s">
        <v>23</v>
      </c>
      <c r="B318" s="27"/>
      <c r="C318" s="39" t="s">
        <v>205</v>
      </c>
      <c r="D318" s="27"/>
      <c r="E318" s="29">
        <v>6.7000000000000004E-2</v>
      </c>
      <c r="F318" s="42">
        <v>3.2000000000000001E-2</v>
      </c>
      <c r="G318" s="22">
        <v>0.51</v>
      </c>
      <c r="H318" s="22">
        <v>0.57999999999999996</v>
      </c>
      <c r="I318" s="22">
        <v>0.43</v>
      </c>
      <c r="J318" s="22">
        <v>0.41</v>
      </c>
      <c r="K318" s="43">
        <v>5.1499999999999997E-2</v>
      </c>
      <c r="L318" s="43">
        <v>0.1157</v>
      </c>
      <c r="M318" s="30">
        <v>0.99</v>
      </c>
      <c r="N318" s="30">
        <v>0.82</v>
      </c>
      <c r="O318" s="10">
        <v>0.66</v>
      </c>
      <c r="P318" s="31" t="str">
        <f>IF(F318&gt;F$5,"X","")</f>
        <v>X</v>
      </c>
      <c r="Q318" s="31" t="str">
        <f>IF(I318&gt;I$5,"X","")</f>
        <v>X</v>
      </c>
      <c r="R318" s="31" t="str">
        <f>IF(J318&lt;J$5,"X","")</f>
        <v>X</v>
      </c>
      <c r="S318" s="31" t="str">
        <f>IF(N318&gt;N$5,"X","")</f>
        <v>X</v>
      </c>
      <c r="T318" s="31" t="str">
        <f t="shared" si="9"/>
        <v>X</v>
      </c>
    </row>
    <row r="319" spans="1:20" ht="15.75" x14ac:dyDescent="0.25">
      <c r="A319" s="27" t="s">
        <v>23</v>
      </c>
      <c r="B319" s="27"/>
      <c r="C319" s="39" t="s">
        <v>6</v>
      </c>
      <c r="D319" s="27"/>
      <c r="E319" s="29">
        <v>7.2700000000000001E-2</v>
      </c>
      <c r="F319" s="21">
        <v>1.6E-2</v>
      </c>
      <c r="G319" s="22">
        <v>1.05</v>
      </c>
      <c r="H319" s="22">
        <v>3.05</v>
      </c>
      <c r="I319" s="22">
        <v>0.12</v>
      </c>
      <c r="J319" s="22">
        <v>0.42</v>
      </c>
      <c r="K319" s="43">
        <v>5.2299999999999999E-2</v>
      </c>
      <c r="L319" s="43">
        <v>6.0100000000000001E-2</v>
      </c>
      <c r="M319" s="30">
        <v>1</v>
      </c>
      <c r="N319" s="30">
        <v>0.84</v>
      </c>
      <c r="O319" s="10">
        <v>0.5</v>
      </c>
      <c r="P319" s="31" t="str">
        <f>IF(F319&gt;F$5,"X","")</f>
        <v/>
      </c>
      <c r="Q319" s="31" t="str">
        <f>IF(I319&gt;I$5,"X","")</f>
        <v/>
      </c>
      <c r="R319" s="31" t="str">
        <f>IF(J319&lt;J$5,"X","")</f>
        <v>X</v>
      </c>
      <c r="S319" s="31" t="str">
        <f>IF(N319&gt;N$5,"X","")</f>
        <v>X</v>
      </c>
      <c r="T319" s="31" t="str">
        <f t="shared" si="9"/>
        <v>X</v>
      </c>
    </row>
    <row r="320" spans="1:20" ht="15.75" x14ac:dyDescent="0.25">
      <c r="A320" s="27" t="s">
        <v>23</v>
      </c>
      <c r="B320" s="27"/>
      <c r="C320" s="39" t="s">
        <v>11</v>
      </c>
      <c r="D320" s="27"/>
      <c r="E320" s="29">
        <v>7.1900000000000006E-2</v>
      </c>
      <c r="F320" s="21">
        <v>1.7999999999999999E-2</v>
      </c>
      <c r="G320" s="22">
        <v>0.92</v>
      </c>
      <c r="H320" s="22">
        <v>2.27</v>
      </c>
      <c r="I320" s="22">
        <v>0.15</v>
      </c>
      <c r="J320" s="22">
        <v>0.48</v>
      </c>
      <c r="K320" s="43">
        <v>5.1999999999999998E-2</v>
      </c>
      <c r="L320" s="43">
        <v>6.7100000000000007E-2</v>
      </c>
      <c r="M320" s="30">
        <v>1</v>
      </c>
      <c r="N320" s="30">
        <v>0.84</v>
      </c>
      <c r="O320" s="30">
        <v>0.54</v>
      </c>
      <c r="P320" s="31" t="str">
        <f>IF(F320&gt;F$5,"X","")</f>
        <v/>
      </c>
      <c r="Q320" s="31" t="str">
        <f>IF(I320&gt;I$5,"X","")</f>
        <v/>
      </c>
      <c r="R320" s="31" t="str">
        <f>IF(J320&lt;J$5,"X","")</f>
        <v>X</v>
      </c>
      <c r="S320" s="31" t="str">
        <f>IF(N320&gt;N$5,"X","")</f>
        <v>X</v>
      </c>
      <c r="T320" s="31" t="str">
        <f t="shared" si="9"/>
        <v>X</v>
      </c>
    </row>
    <row r="321" spans="1:20" ht="45.75" x14ac:dyDescent="0.25">
      <c r="A321" s="34" t="s">
        <v>84</v>
      </c>
      <c r="B321" s="44" t="s">
        <v>232</v>
      </c>
      <c r="C321" s="44" t="s">
        <v>243</v>
      </c>
      <c r="D321" s="37" t="s">
        <v>65</v>
      </c>
      <c r="E321" s="29">
        <v>7.0999999999999994E-2</v>
      </c>
      <c r="F321" s="21">
        <v>1.7000000000000001E-2</v>
      </c>
      <c r="G321" s="22">
        <v>0.93</v>
      </c>
      <c r="H321" s="22">
        <v>3.92</v>
      </c>
      <c r="I321" s="22">
        <v>0.08</v>
      </c>
      <c r="J321" s="22">
        <v>0.38</v>
      </c>
      <c r="K321" s="29">
        <v>5.0900000000000001E-2</v>
      </c>
      <c r="L321" s="29">
        <v>6.5100000000000005E-2</v>
      </c>
      <c r="M321" s="30">
        <v>1</v>
      </c>
      <c r="N321" s="30">
        <v>0.86</v>
      </c>
      <c r="O321" s="30">
        <v>0.56999999999999995</v>
      </c>
      <c r="P321" s="31" t="str">
        <f>IF(F321&gt;F$5,"X","")</f>
        <v/>
      </c>
      <c r="Q321" s="31" t="str">
        <f>IF(I321&gt;I$5,"X","")</f>
        <v/>
      </c>
      <c r="R321" s="31" t="str">
        <f>IF(J321&lt;J$5,"X","")</f>
        <v>X</v>
      </c>
      <c r="S321" s="31" t="str">
        <f>IF(N321&gt;N$5,"X","")</f>
        <v>X</v>
      </c>
      <c r="T321" s="31" t="str">
        <f t="shared" ref="T321:T341" si="10">IF(O321&gt;O$5,"X","")</f>
        <v>X</v>
      </c>
    </row>
    <row r="322" spans="1:20" ht="15.75" x14ac:dyDescent="0.25">
      <c r="A322" s="27" t="s">
        <v>23</v>
      </c>
      <c r="B322" s="27"/>
      <c r="C322" s="39" t="s">
        <v>194</v>
      </c>
      <c r="D322" s="27"/>
      <c r="E322" s="29">
        <v>7.0900000000000005E-2</v>
      </c>
      <c r="F322" s="21">
        <v>1.7999999999999999E-2</v>
      </c>
      <c r="G322" s="22">
        <v>0.91</v>
      </c>
      <c r="H322" s="22">
        <v>2.2200000000000002</v>
      </c>
      <c r="I322" s="22">
        <v>7.0000000000000007E-2</v>
      </c>
      <c r="J322" s="22">
        <v>0.43</v>
      </c>
      <c r="K322" s="43">
        <v>5.0999999999999997E-2</v>
      </c>
      <c r="L322" s="43">
        <v>6.7400000000000002E-2</v>
      </c>
      <c r="M322" s="30">
        <v>1</v>
      </c>
      <c r="N322" s="30">
        <v>0.86</v>
      </c>
      <c r="O322" s="30">
        <v>0.57999999999999996</v>
      </c>
      <c r="P322" s="31" t="str">
        <f>IF(F322&gt;F$5,"X","")</f>
        <v/>
      </c>
      <c r="Q322" s="31" t="str">
        <f>IF(I322&gt;I$5,"X","")</f>
        <v/>
      </c>
      <c r="R322" s="31" t="str">
        <f>IF(J322&lt;J$5,"X","")</f>
        <v>X</v>
      </c>
      <c r="S322" s="31" t="str">
        <f>IF(N322&gt;N$5,"X","")</f>
        <v>X</v>
      </c>
      <c r="T322" s="31" t="str">
        <f t="shared" si="10"/>
        <v>X</v>
      </c>
    </row>
    <row r="323" spans="1:20" ht="15.75" x14ac:dyDescent="0.25">
      <c r="A323" s="27" t="s">
        <v>23</v>
      </c>
      <c r="B323" s="27"/>
      <c r="C323" s="39" t="s">
        <v>201</v>
      </c>
      <c r="D323" s="27"/>
      <c r="E323" s="29">
        <v>7.0000000000000007E-2</v>
      </c>
      <c r="F323" s="21">
        <v>0.02</v>
      </c>
      <c r="G323" s="22">
        <v>0.8</v>
      </c>
      <c r="H323" s="22">
        <v>1.6</v>
      </c>
      <c r="I323" s="22">
        <v>0.12</v>
      </c>
      <c r="J323" s="22">
        <v>0.49</v>
      </c>
      <c r="K323" s="43">
        <v>5.0500000000000003E-2</v>
      </c>
      <c r="L323" s="43">
        <v>7.3099999999999998E-2</v>
      </c>
      <c r="M323" s="30">
        <v>1</v>
      </c>
      <c r="N323" s="30">
        <v>0.86</v>
      </c>
      <c r="O323" s="30">
        <v>0.61</v>
      </c>
      <c r="P323" s="31" t="str">
        <f>IF(F323&gt;F$5,"X","")</f>
        <v/>
      </c>
      <c r="Q323" s="31" t="str">
        <f>IF(I323&gt;I$5,"X","")</f>
        <v/>
      </c>
      <c r="R323" s="31" t="str">
        <f>IF(J323&lt;J$5,"X","")</f>
        <v>X</v>
      </c>
      <c r="S323" s="31" t="str">
        <f>IF(N323&gt;N$5,"X","")</f>
        <v>X</v>
      </c>
      <c r="T323" s="31" t="str">
        <f t="shared" si="10"/>
        <v>X</v>
      </c>
    </row>
    <row r="324" spans="1:20" ht="15.75" x14ac:dyDescent="0.25">
      <c r="A324" s="27" t="s">
        <v>23</v>
      </c>
      <c r="B324" s="27"/>
      <c r="C324" s="39" t="s">
        <v>15</v>
      </c>
      <c r="D324" s="27"/>
      <c r="E324" s="29">
        <v>7.0099999999999996E-2</v>
      </c>
      <c r="F324" s="21">
        <v>1.7999999999999999E-2</v>
      </c>
      <c r="G324" s="22">
        <v>0.87</v>
      </c>
      <c r="H324" s="22">
        <v>2.5099999999999998</v>
      </c>
      <c r="I324" s="22">
        <v>0.08</v>
      </c>
      <c r="J324" s="22">
        <v>0.41</v>
      </c>
      <c r="K324" s="43">
        <v>5.0299999999999997E-2</v>
      </c>
      <c r="L324" s="43">
        <v>6.9000000000000006E-2</v>
      </c>
      <c r="M324" s="30">
        <v>1</v>
      </c>
      <c r="N324" s="30">
        <v>0.87</v>
      </c>
      <c r="O324" s="30">
        <v>0.6</v>
      </c>
      <c r="P324" s="31" t="str">
        <f>IF(F324&gt;F$5,"X","")</f>
        <v/>
      </c>
      <c r="Q324" s="31" t="str">
        <f>IF(I324&gt;I$5,"X","")</f>
        <v/>
      </c>
      <c r="R324" s="31" t="str">
        <f>IF(J324&lt;J$5,"X","")</f>
        <v>X</v>
      </c>
      <c r="S324" s="31" t="str">
        <f>IF(N324&gt;N$5,"X","")</f>
        <v>X</v>
      </c>
      <c r="T324" s="31" t="str">
        <f t="shared" si="10"/>
        <v>X</v>
      </c>
    </row>
    <row r="325" spans="1:20" ht="15.75" x14ac:dyDescent="0.25">
      <c r="A325" s="27" t="s">
        <v>23</v>
      </c>
      <c r="B325" s="27"/>
      <c r="C325" s="39" t="s">
        <v>45</v>
      </c>
      <c r="D325" s="27"/>
      <c r="E325" s="29">
        <v>6.6400000000000001E-2</v>
      </c>
      <c r="F325" s="21">
        <v>2.5000000000000001E-2</v>
      </c>
      <c r="G325" s="22">
        <v>0.61</v>
      </c>
      <c r="H325" s="22">
        <v>0.73</v>
      </c>
      <c r="I325" s="22">
        <v>0.3</v>
      </c>
      <c r="J325" s="22">
        <v>0.87</v>
      </c>
      <c r="K325" s="43">
        <v>4.8399999999999999E-2</v>
      </c>
      <c r="L325" s="43">
        <v>9.1499999999999998E-2</v>
      </c>
      <c r="M325" s="30">
        <v>1</v>
      </c>
      <c r="N325" s="30">
        <v>0.87</v>
      </c>
      <c r="O325" s="10">
        <v>0.69</v>
      </c>
      <c r="P325" s="31" t="str">
        <f>IF(F325&gt;F$5,"X","")</f>
        <v/>
      </c>
      <c r="Q325" s="31" t="str">
        <f>IF(I325&gt;I$5,"X","")</f>
        <v>X</v>
      </c>
      <c r="R325" s="31" t="str">
        <f>IF(J325&lt;J$5,"X","")</f>
        <v/>
      </c>
      <c r="S325" s="31" t="str">
        <f>IF(N325&gt;N$5,"X","")</f>
        <v>X</v>
      </c>
      <c r="T325" s="31" t="str">
        <f t="shared" si="10"/>
        <v>X</v>
      </c>
    </row>
    <row r="326" spans="1:20" ht="15.75" x14ac:dyDescent="0.25">
      <c r="A326" s="27" t="s">
        <v>23</v>
      </c>
      <c r="B326" s="27"/>
      <c r="C326" s="39" t="s">
        <v>213</v>
      </c>
      <c r="D326" s="27"/>
      <c r="E326" s="29">
        <v>6.6600000000000006E-2</v>
      </c>
      <c r="F326" s="21">
        <v>2.5999999999999999E-2</v>
      </c>
      <c r="G326" s="22">
        <v>0.6</v>
      </c>
      <c r="H326" s="22">
        <v>0.99</v>
      </c>
      <c r="I326" s="22">
        <v>0.17</v>
      </c>
      <c r="J326" s="22">
        <v>0.49</v>
      </c>
      <c r="K326" s="43">
        <v>4.8800000000000003E-2</v>
      </c>
      <c r="L326" s="43">
        <v>9.3899999999999997E-2</v>
      </c>
      <c r="M326" s="30">
        <v>1</v>
      </c>
      <c r="N326" s="30">
        <v>0.87</v>
      </c>
      <c r="O326" s="10">
        <v>0.69</v>
      </c>
      <c r="P326" s="31" t="str">
        <f>IF(F326&gt;F$5,"X","")</f>
        <v/>
      </c>
      <c r="Q326" s="31" t="str">
        <f>IF(I326&gt;I$5,"X","")</f>
        <v/>
      </c>
      <c r="R326" s="31" t="str">
        <f>IF(J326&lt;J$5,"X","")</f>
        <v>X</v>
      </c>
      <c r="S326" s="31" t="str">
        <f>IF(N326&gt;N$5,"X","")</f>
        <v>X</v>
      </c>
      <c r="T326" s="31" t="str">
        <f t="shared" si="10"/>
        <v>X</v>
      </c>
    </row>
    <row r="327" spans="1:20" ht="15.75" x14ac:dyDescent="0.25">
      <c r="A327" s="27" t="s">
        <v>23</v>
      </c>
      <c r="B327" s="27"/>
      <c r="C327" s="39" t="s">
        <v>193</v>
      </c>
      <c r="D327" s="27"/>
      <c r="E327" s="29">
        <v>6.9199999999999998E-2</v>
      </c>
      <c r="F327" s="21">
        <v>1.7999999999999999E-2</v>
      </c>
      <c r="G327" s="22">
        <v>0.84</v>
      </c>
      <c r="H327" s="22">
        <v>2.1800000000000002</v>
      </c>
      <c r="I327" s="22">
        <v>0.13</v>
      </c>
      <c r="J327" s="22">
        <v>0.56999999999999995</v>
      </c>
      <c r="K327" s="43">
        <v>4.9500000000000002E-2</v>
      </c>
      <c r="L327" s="43">
        <v>6.9800000000000001E-2</v>
      </c>
      <c r="M327" s="30">
        <v>1</v>
      </c>
      <c r="N327" s="30">
        <v>0.88</v>
      </c>
      <c r="O327" s="30">
        <v>0.63</v>
      </c>
      <c r="P327" s="31" t="str">
        <f>IF(F327&gt;F$5,"X","")</f>
        <v/>
      </c>
      <c r="Q327" s="31" t="str">
        <f>IF(I327&gt;I$5,"X","")</f>
        <v/>
      </c>
      <c r="R327" s="31" t="str">
        <f>IF(J327&lt;J$5,"X","")</f>
        <v>X</v>
      </c>
      <c r="S327" s="31" t="str">
        <f>IF(N327&gt;N$5,"X","")</f>
        <v>X</v>
      </c>
      <c r="T327" s="31" t="str">
        <f t="shared" si="10"/>
        <v>X</v>
      </c>
    </row>
    <row r="328" spans="1:20" ht="15.75" x14ac:dyDescent="0.25">
      <c r="A328" s="27" t="s">
        <v>23</v>
      </c>
      <c r="B328" s="27"/>
      <c r="C328" s="39" t="s">
        <v>13</v>
      </c>
      <c r="D328" s="27"/>
      <c r="E328" s="29">
        <v>6.9500000000000006E-2</v>
      </c>
      <c r="F328" s="21">
        <v>1.7999999999999999E-2</v>
      </c>
      <c r="G328" s="22">
        <v>0.87</v>
      </c>
      <c r="H328" s="22">
        <v>2.41</v>
      </c>
      <c r="I328" s="22">
        <v>0.12</v>
      </c>
      <c r="J328" s="22">
        <v>0.51</v>
      </c>
      <c r="K328" s="43">
        <v>4.9700000000000001E-2</v>
      </c>
      <c r="L328" s="43">
        <v>6.7900000000000002E-2</v>
      </c>
      <c r="M328" s="30">
        <v>1</v>
      </c>
      <c r="N328" s="30">
        <v>0.88</v>
      </c>
      <c r="O328" s="30">
        <v>0.62</v>
      </c>
      <c r="P328" s="31" t="str">
        <f>IF(F328&gt;F$5,"X","")</f>
        <v/>
      </c>
      <c r="Q328" s="31" t="str">
        <f>IF(I328&gt;I$5,"X","")</f>
        <v/>
      </c>
      <c r="R328" s="31" t="str">
        <f>IF(J328&lt;J$5,"X","")</f>
        <v>X</v>
      </c>
      <c r="S328" s="31" t="str">
        <f>IF(N328&gt;N$5,"X","")</f>
        <v>X</v>
      </c>
      <c r="T328" s="31" t="str">
        <f t="shared" si="10"/>
        <v>X</v>
      </c>
    </row>
    <row r="329" spans="1:20" ht="15.75" x14ac:dyDescent="0.25">
      <c r="A329" s="27" t="s">
        <v>23</v>
      </c>
      <c r="B329" s="27"/>
      <c r="C329" s="39" t="s">
        <v>228</v>
      </c>
      <c r="D329" s="27"/>
      <c r="E329" s="29">
        <v>7.0000000000000007E-2</v>
      </c>
      <c r="F329" s="21">
        <v>1.7000000000000001E-2</v>
      </c>
      <c r="G329" s="22">
        <v>0.93</v>
      </c>
      <c r="H329" s="22">
        <v>2.33</v>
      </c>
      <c r="I329" s="22">
        <v>0.08</v>
      </c>
      <c r="J329" s="22">
        <v>0.47</v>
      </c>
      <c r="K329" s="43">
        <v>4.9799999999999997E-2</v>
      </c>
      <c r="L329" s="43">
        <v>6.2300000000000001E-2</v>
      </c>
      <c r="M329" s="30">
        <v>1</v>
      </c>
      <c r="N329" s="30">
        <v>0.89</v>
      </c>
      <c r="O329" s="30">
        <v>0.61</v>
      </c>
      <c r="P329" s="31" t="str">
        <f>IF(F329&gt;F$5,"X","")</f>
        <v/>
      </c>
      <c r="Q329" s="31" t="str">
        <f>IF(I329&gt;I$5,"X","")</f>
        <v/>
      </c>
      <c r="R329" s="31" t="str">
        <f>IF(J329&lt;J$5,"X","")</f>
        <v>X</v>
      </c>
      <c r="S329" s="31" t="str">
        <f>IF(N329&gt;N$5,"X","")</f>
        <v>X</v>
      </c>
      <c r="T329" s="31" t="str">
        <f t="shared" si="10"/>
        <v>X</v>
      </c>
    </row>
    <row r="330" spans="1:20" ht="15.75" x14ac:dyDescent="0.25">
      <c r="A330" s="27" t="s">
        <v>23</v>
      </c>
      <c r="B330" s="27"/>
      <c r="C330" s="39" t="s">
        <v>16</v>
      </c>
      <c r="D330" s="27"/>
      <c r="E330" s="29">
        <v>6.6100000000000006E-2</v>
      </c>
      <c r="F330" s="21">
        <v>2.1999999999999999E-2</v>
      </c>
      <c r="G330" s="22">
        <v>0.69</v>
      </c>
      <c r="H330" s="22">
        <v>1.81</v>
      </c>
      <c r="I330" s="22">
        <v>0.11</v>
      </c>
      <c r="J330" s="22">
        <v>0.47</v>
      </c>
      <c r="K330" s="43">
        <v>4.7399999999999998E-2</v>
      </c>
      <c r="L330" s="43">
        <v>8.1799999999999998E-2</v>
      </c>
      <c r="M330" s="30">
        <v>1</v>
      </c>
      <c r="N330" s="30">
        <v>0.9</v>
      </c>
      <c r="O330" s="10">
        <v>0.71</v>
      </c>
      <c r="P330" s="31" t="str">
        <f>IF(F330&gt;F$5,"X","")</f>
        <v/>
      </c>
      <c r="Q330" s="31" t="str">
        <f>IF(I330&gt;I$5,"X","")</f>
        <v/>
      </c>
      <c r="R330" s="31" t="str">
        <f>IF(J330&lt;J$5,"X","")</f>
        <v>X</v>
      </c>
      <c r="S330" s="31" t="str">
        <f>IF(N330&gt;N$5,"X","")</f>
        <v>X</v>
      </c>
      <c r="T330" s="31" t="str">
        <f t="shared" si="10"/>
        <v>X</v>
      </c>
    </row>
    <row r="331" spans="1:20" ht="15.75" x14ac:dyDescent="0.25">
      <c r="A331" s="27" t="s">
        <v>23</v>
      </c>
      <c r="B331" s="27"/>
      <c r="C331" s="39" t="s">
        <v>49</v>
      </c>
      <c r="D331" s="27"/>
      <c r="E331" s="29">
        <v>5.8700000000000002E-2</v>
      </c>
      <c r="F331" s="42">
        <v>3.1E-2</v>
      </c>
      <c r="G331" s="22">
        <v>0.44</v>
      </c>
      <c r="H331" s="22">
        <v>0.67</v>
      </c>
      <c r="I331" s="22">
        <v>0.3</v>
      </c>
      <c r="J331" s="22">
        <v>0.5</v>
      </c>
      <c r="K331" s="43">
        <v>4.3099999999999999E-2</v>
      </c>
      <c r="L331" s="43">
        <v>0.1138</v>
      </c>
      <c r="M331" s="30">
        <v>1</v>
      </c>
      <c r="N331" s="30">
        <v>0.92</v>
      </c>
      <c r="O331" s="10">
        <v>0.82</v>
      </c>
      <c r="P331" s="31" t="str">
        <f>IF(F331&gt;F$5,"X","")</f>
        <v>X</v>
      </c>
      <c r="Q331" s="31" t="str">
        <f>IF(I331&gt;I$5,"X","")</f>
        <v>X</v>
      </c>
      <c r="R331" s="31" t="str">
        <f>IF(J331&lt;J$5,"X","")</f>
        <v>X</v>
      </c>
      <c r="S331" s="31" t="str">
        <f>IF(N331&gt;N$5,"X","")</f>
        <v>X</v>
      </c>
      <c r="T331" s="31" t="str">
        <f t="shared" si="10"/>
        <v>X</v>
      </c>
    </row>
    <row r="332" spans="1:20" ht="15.75" x14ac:dyDescent="0.25">
      <c r="A332" s="27"/>
      <c r="B332" s="39" t="s">
        <v>191</v>
      </c>
      <c r="C332" s="36"/>
      <c r="D332" s="27"/>
      <c r="E332" s="29">
        <v>6.0600000000000001E-2</v>
      </c>
      <c r="F332" s="21">
        <v>2.5000000000000001E-2</v>
      </c>
      <c r="G332" s="22">
        <v>0.54</v>
      </c>
      <c r="H332" s="22">
        <v>0.61</v>
      </c>
      <c r="I332" s="22">
        <v>0.3</v>
      </c>
      <c r="J332" s="22">
        <v>1</v>
      </c>
      <c r="K332" s="43">
        <v>4.2799999999999998E-2</v>
      </c>
      <c r="L332" s="43">
        <v>9.1499999999999998E-2</v>
      </c>
      <c r="M332" s="30">
        <v>1</v>
      </c>
      <c r="N332" s="30">
        <v>0.94</v>
      </c>
      <c r="O332" s="10">
        <v>0.82</v>
      </c>
      <c r="P332" s="31" t="str">
        <f>IF(F332&gt;F$5,"X","")</f>
        <v/>
      </c>
      <c r="Q332" s="31" t="str">
        <f>IF(I332&gt;I$5,"X","")</f>
        <v>X</v>
      </c>
      <c r="R332" s="31" t="str">
        <f>IF(J332&lt;J$5,"X","")</f>
        <v/>
      </c>
      <c r="S332" s="31" t="str">
        <f>IF(N332&gt;N$5,"X","")</f>
        <v>X</v>
      </c>
      <c r="T332" s="31" t="str">
        <f t="shared" si="10"/>
        <v>X</v>
      </c>
    </row>
    <row r="333" spans="1:20" ht="15.75" x14ac:dyDescent="0.25">
      <c r="A333" s="27" t="s">
        <v>23</v>
      </c>
      <c r="B333" s="27"/>
      <c r="C333" s="39" t="s">
        <v>202</v>
      </c>
      <c r="D333" s="27"/>
      <c r="E333" s="29">
        <v>6.5299999999999997E-2</v>
      </c>
      <c r="F333" s="21">
        <v>1.9E-2</v>
      </c>
      <c r="G333" s="22">
        <v>0.79</v>
      </c>
      <c r="H333" s="22">
        <v>1.44</v>
      </c>
      <c r="I333" s="22">
        <v>0.11</v>
      </c>
      <c r="J333" s="22">
        <v>0.48</v>
      </c>
      <c r="K333" s="43">
        <v>4.5600000000000002E-2</v>
      </c>
      <c r="L333" s="43">
        <v>6.7699999999999996E-2</v>
      </c>
      <c r="M333" s="30">
        <v>1</v>
      </c>
      <c r="N333" s="30">
        <v>0.94</v>
      </c>
      <c r="O333" s="30">
        <v>0.76</v>
      </c>
      <c r="P333" s="31" t="str">
        <f>IF(F333&gt;F$5,"X","")</f>
        <v/>
      </c>
      <c r="Q333" s="31" t="str">
        <f>IF(I333&gt;I$5,"X","")</f>
        <v/>
      </c>
      <c r="R333" s="31" t="str">
        <f>IF(J333&lt;J$5,"X","")</f>
        <v>X</v>
      </c>
      <c r="S333" s="31" t="str">
        <f>IF(N333&gt;N$5,"X","")</f>
        <v>X</v>
      </c>
      <c r="T333" s="31" t="str">
        <f t="shared" si="10"/>
        <v>X</v>
      </c>
    </row>
    <row r="334" spans="1:20" ht="15.75" x14ac:dyDescent="0.25">
      <c r="A334" s="27" t="s">
        <v>23</v>
      </c>
      <c r="B334" s="27"/>
      <c r="C334" s="39" t="s">
        <v>223</v>
      </c>
      <c r="D334" s="27"/>
      <c r="E334" s="29">
        <v>6.1600000000000002E-2</v>
      </c>
      <c r="F334" s="21">
        <v>2.1000000000000001E-2</v>
      </c>
      <c r="G334" s="22">
        <v>0.64</v>
      </c>
      <c r="H334" s="22">
        <v>1</v>
      </c>
      <c r="I334" s="22">
        <v>0.15</v>
      </c>
      <c r="J334" s="22">
        <v>0.52</v>
      </c>
      <c r="K334" s="43">
        <v>4.2700000000000002E-2</v>
      </c>
      <c r="L334" s="43">
        <v>7.8299999999999995E-2</v>
      </c>
      <c r="M334" s="30">
        <v>1</v>
      </c>
      <c r="N334" s="30">
        <v>0.95</v>
      </c>
      <c r="O334" s="30">
        <v>0.83</v>
      </c>
      <c r="P334" s="31" t="str">
        <f>IF(F334&gt;F$5,"X","")</f>
        <v/>
      </c>
      <c r="Q334" s="31" t="str">
        <f>IF(I334&gt;I$5,"X","")</f>
        <v/>
      </c>
      <c r="R334" s="31" t="str">
        <f>IF(J334&lt;J$5,"X","")</f>
        <v>X</v>
      </c>
      <c r="S334" s="31" t="str">
        <f>IF(N334&gt;N$5,"X","")</f>
        <v>X</v>
      </c>
      <c r="T334" s="31" t="str">
        <f t="shared" si="10"/>
        <v>X</v>
      </c>
    </row>
    <row r="335" spans="1:20" ht="15.75" x14ac:dyDescent="0.25">
      <c r="A335" s="27" t="s">
        <v>23</v>
      </c>
      <c r="B335" s="27"/>
      <c r="C335" s="39" t="s">
        <v>224</v>
      </c>
      <c r="D335" s="27"/>
      <c r="E335" s="29">
        <v>6.4000000000000001E-2</v>
      </c>
      <c r="F335" s="21">
        <v>1.7999999999999999E-2</v>
      </c>
      <c r="G335" s="22">
        <v>0.78</v>
      </c>
      <c r="H335" s="22">
        <v>1.52</v>
      </c>
      <c r="I335" s="22">
        <v>0.12</v>
      </c>
      <c r="J335" s="22">
        <v>0.48</v>
      </c>
      <c r="K335" s="43">
        <v>4.4200000000000003E-2</v>
      </c>
      <c r="L335" s="43">
        <v>6.6299999999999998E-2</v>
      </c>
      <c r="M335" s="30">
        <v>1</v>
      </c>
      <c r="N335" s="30">
        <v>0.96</v>
      </c>
      <c r="O335" s="30">
        <v>0.81</v>
      </c>
      <c r="P335" s="31" t="str">
        <f>IF(F335&gt;F$5,"X","")</f>
        <v/>
      </c>
      <c r="Q335" s="31" t="str">
        <f>IF(I335&gt;I$5,"X","")</f>
        <v/>
      </c>
      <c r="R335" s="31" t="str">
        <f>IF(J335&lt;J$5,"X","")</f>
        <v>X</v>
      </c>
      <c r="S335" s="31" t="str">
        <f>IF(N335&gt;N$5,"X","")</f>
        <v>X</v>
      </c>
      <c r="T335" s="31" t="str">
        <f t="shared" si="10"/>
        <v>X</v>
      </c>
    </row>
    <row r="336" spans="1:20" ht="15.75" x14ac:dyDescent="0.25">
      <c r="A336" s="27" t="s">
        <v>23</v>
      </c>
      <c r="B336" s="27"/>
      <c r="C336" s="39" t="s">
        <v>5</v>
      </c>
      <c r="D336" s="27"/>
      <c r="E336" s="29">
        <v>6.3399999999999998E-2</v>
      </c>
      <c r="F336" s="21">
        <v>1.4999999999999999E-2</v>
      </c>
      <c r="G336" s="22">
        <v>0.93</v>
      </c>
      <c r="H336" s="22">
        <v>2.64</v>
      </c>
      <c r="I336" s="22">
        <v>7.0000000000000007E-2</v>
      </c>
      <c r="J336" s="22">
        <v>0.47</v>
      </c>
      <c r="K336" s="43">
        <v>4.2999999999999997E-2</v>
      </c>
      <c r="L336" s="43">
        <v>5.6099999999999997E-2</v>
      </c>
      <c r="M336" s="30">
        <v>1</v>
      </c>
      <c r="N336" s="30">
        <v>0.98</v>
      </c>
      <c r="O336" s="10">
        <v>0.86</v>
      </c>
      <c r="P336" s="31" t="str">
        <f>IF(F336&gt;F$5,"X","")</f>
        <v/>
      </c>
      <c r="Q336" s="31" t="str">
        <f>IF(I336&gt;I$5,"X","")</f>
        <v/>
      </c>
      <c r="R336" s="31" t="str">
        <f>IF(J336&lt;J$5,"X","")</f>
        <v>X</v>
      </c>
      <c r="S336" s="31" t="str">
        <f>IF(N336&gt;N$5,"X","")</f>
        <v>X</v>
      </c>
      <c r="T336" s="31" t="str">
        <f t="shared" si="10"/>
        <v>X</v>
      </c>
    </row>
    <row r="337" spans="1:20" ht="15.75" x14ac:dyDescent="0.25">
      <c r="A337" s="27" t="s">
        <v>23</v>
      </c>
      <c r="B337" s="27"/>
      <c r="C337" s="39" t="s">
        <v>215</v>
      </c>
      <c r="D337" s="27"/>
      <c r="E337" s="29">
        <v>6.0999999999999999E-2</v>
      </c>
      <c r="F337" s="21">
        <v>1.7000000000000001E-2</v>
      </c>
      <c r="G337" s="22">
        <v>0.78</v>
      </c>
      <c r="H337" s="22">
        <v>2.21</v>
      </c>
      <c r="I337" s="22">
        <v>0.1</v>
      </c>
      <c r="J337" s="22">
        <v>0.34</v>
      </c>
      <c r="K337" s="43">
        <v>4.1200000000000001E-2</v>
      </c>
      <c r="L337" s="43">
        <v>6.5000000000000002E-2</v>
      </c>
      <c r="M337" s="30">
        <v>1</v>
      </c>
      <c r="N337" s="30">
        <v>0.98</v>
      </c>
      <c r="O337" s="30">
        <v>0.88</v>
      </c>
      <c r="P337" s="31" t="str">
        <f>IF(F337&gt;F$5,"X","")</f>
        <v/>
      </c>
      <c r="Q337" s="31" t="str">
        <f>IF(I337&gt;I$5,"X","")</f>
        <v/>
      </c>
      <c r="R337" s="31" t="str">
        <f>IF(J337&lt;J$5,"X","")</f>
        <v>X</v>
      </c>
      <c r="S337" s="31" t="str">
        <f>IF(N337&gt;N$5,"X","")</f>
        <v>X</v>
      </c>
      <c r="T337" s="31" t="str">
        <f t="shared" si="10"/>
        <v>X</v>
      </c>
    </row>
    <row r="338" spans="1:20" ht="15.75" x14ac:dyDescent="0.25">
      <c r="A338" s="27" t="s">
        <v>23</v>
      </c>
      <c r="B338" s="27"/>
      <c r="C338" s="39" t="s">
        <v>10</v>
      </c>
      <c r="D338" s="27"/>
      <c r="E338" s="29">
        <v>6.1199999999999997E-2</v>
      </c>
      <c r="F338" s="21">
        <v>1.7000000000000001E-2</v>
      </c>
      <c r="G338" s="22">
        <v>0.79</v>
      </c>
      <c r="H338" s="22">
        <v>1.51</v>
      </c>
      <c r="I338" s="22">
        <v>0.09</v>
      </c>
      <c r="J338" s="22">
        <v>0.49</v>
      </c>
      <c r="K338" s="43">
        <v>4.1200000000000001E-2</v>
      </c>
      <c r="L338" s="43">
        <v>6.2600000000000003E-2</v>
      </c>
      <c r="M338" s="30">
        <v>1</v>
      </c>
      <c r="N338" s="30">
        <v>0.98</v>
      </c>
      <c r="O338" s="30">
        <v>0.89</v>
      </c>
      <c r="P338" s="31" t="str">
        <f>IF(F338&gt;F$5,"X","")</f>
        <v/>
      </c>
      <c r="Q338" s="31" t="str">
        <f>IF(I338&gt;I$5,"X","")</f>
        <v/>
      </c>
      <c r="R338" s="31" t="str">
        <f>IF(J338&lt;J$5,"X","")</f>
        <v>X</v>
      </c>
      <c r="S338" s="31" t="str">
        <f>IF(N338&gt;N$5,"X","")</f>
        <v>X</v>
      </c>
      <c r="T338" s="31" t="str">
        <f t="shared" si="10"/>
        <v>X</v>
      </c>
    </row>
    <row r="339" spans="1:20" ht="15.75" x14ac:dyDescent="0.25">
      <c r="A339" s="27" t="s">
        <v>23</v>
      </c>
      <c r="B339" s="27"/>
      <c r="C339" s="39" t="s">
        <v>217</v>
      </c>
      <c r="D339" s="27"/>
      <c r="E339" s="29">
        <v>5.8999999999999997E-2</v>
      </c>
      <c r="F339" s="21">
        <v>1.7999999999999999E-2</v>
      </c>
      <c r="G339" s="22">
        <v>0.72</v>
      </c>
      <c r="H339" s="22">
        <v>1.59</v>
      </c>
      <c r="I339" s="22">
        <v>0.09</v>
      </c>
      <c r="J339" s="22">
        <v>0.34</v>
      </c>
      <c r="K339" s="43">
        <v>3.9399999999999998E-2</v>
      </c>
      <c r="L339" s="43">
        <v>6.6900000000000001E-2</v>
      </c>
      <c r="M339" s="30">
        <v>1</v>
      </c>
      <c r="N339" s="30">
        <v>0.99</v>
      </c>
      <c r="O339" s="30">
        <v>0.91</v>
      </c>
      <c r="P339" s="31" t="str">
        <f>IF(F339&gt;F$5,"X","")</f>
        <v/>
      </c>
      <c r="Q339" s="31" t="str">
        <f>IF(I339&gt;I$5,"X","")</f>
        <v/>
      </c>
      <c r="R339" s="31" t="str">
        <f>IF(J339&lt;J$5,"X","")</f>
        <v>X</v>
      </c>
      <c r="S339" s="31" t="str">
        <f>IF(N339&gt;N$5,"X","")</f>
        <v>X</v>
      </c>
      <c r="T339" s="31" t="str">
        <f t="shared" si="10"/>
        <v>X</v>
      </c>
    </row>
    <row r="340" spans="1:20" ht="45.75" x14ac:dyDescent="0.25">
      <c r="A340" s="34" t="s">
        <v>85</v>
      </c>
      <c r="B340" s="44" t="s">
        <v>232</v>
      </c>
      <c r="C340" s="44" t="s">
        <v>231</v>
      </c>
      <c r="D340" s="37" t="s">
        <v>65</v>
      </c>
      <c r="E340" s="29">
        <v>4.8000000000000001E-2</v>
      </c>
      <c r="F340" s="21">
        <v>8.0000000000000002E-3</v>
      </c>
      <c r="G340" s="22">
        <v>1.1200000000000001</v>
      </c>
      <c r="H340" s="22">
        <v>3.2</v>
      </c>
      <c r="I340" s="22">
        <v>0.04</v>
      </c>
      <c r="J340" s="22"/>
      <c r="K340" s="29">
        <v>2.7099999999999999E-2</v>
      </c>
      <c r="L340" s="29">
        <v>3.4599999999999999E-2</v>
      </c>
      <c r="M340" s="30">
        <v>1</v>
      </c>
      <c r="N340" s="30">
        <v>1</v>
      </c>
      <c r="O340" s="10">
        <v>1</v>
      </c>
      <c r="P340" s="31" t="str">
        <f>IF(F340&gt;F$5,"X","")</f>
        <v/>
      </c>
      <c r="Q340" s="31" t="str">
        <f>IF(I340&gt;I$5,"X","")</f>
        <v/>
      </c>
      <c r="R340" s="31" t="str">
        <f>IF(J340&lt;J$5,"X","")</f>
        <v>X</v>
      </c>
      <c r="S340" s="31" t="str">
        <f>IF(N340&gt;N$5,"X","")</f>
        <v>X</v>
      </c>
      <c r="T340" s="31" t="str">
        <f t="shared" si="10"/>
        <v>X</v>
      </c>
    </row>
    <row r="341" spans="1:20" ht="15.75" x14ac:dyDescent="0.25">
      <c r="A341" s="27" t="s">
        <v>23</v>
      </c>
      <c r="B341" s="27"/>
      <c r="C341" s="39" t="s">
        <v>47</v>
      </c>
      <c r="D341" s="27"/>
      <c r="E341" s="29">
        <v>4.7800000000000002E-2</v>
      </c>
      <c r="F341" s="21">
        <v>1.7000000000000001E-2</v>
      </c>
      <c r="G341" s="22">
        <v>0.57999999999999996</v>
      </c>
      <c r="H341" s="22">
        <v>0.99</v>
      </c>
      <c r="I341" s="22">
        <v>0.09</v>
      </c>
      <c r="J341" s="22">
        <v>0.48</v>
      </c>
      <c r="K341" s="43">
        <v>2.7900000000000001E-2</v>
      </c>
      <c r="L341" s="43">
        <v>5.96E-2</v>
      </c>
      <c r="M341" s="30">
        <v>1</v>
      </c>
      <c r="N341" s="30">
        <v>1</v>
      </c>
      <c r="O341" s="30">
        <v>1</v>
      </c>
      <c r="P341" s="31" t="str">
        <f>IF(F341&gt;F$5,"X","")</f>
        <v/>
      </c>
      <c r="Q341" s="31" t="str">
        <f>IF(I341&gt;I$5,"X","")</f>
        <v/>
      </c>
      <c r="R341" s="31" t="str">
        <f>IF(J341&lt;J$5,"X","")</f>
        <v>X</v>
      </c>
      <c r="S341" s="31" t="str">
        <f>IF(N341&gt;N$5,"X","")</f>
        <v>X</v>
      </c>
      <c r="T341" s="31" t="str">
        <f t="shared" si="10"/>
        <v>X</v>
      </c>
    </row>
    <row r="343" spans="1:20" ht="18" x14ac:dyDescent="0.25">
      <c r="A343" s="2" t="s">
        <v>271</v>
      </c>
    </row>
    <row r="344" spans="1:20" ht="30.75" x14ac:dyDescent="0.25">
      <c r="A344">
        <v>35</v>
      </c>
      <c r="B344" s="23" t="s">
        <v>272</v>
      </c>
      <c r="C344" t="s">
        <v>267</v>
      </c>
      <c r="D344" t="s">
        <v>68</v>
      </c>
      <c r="E344" s="4">
        <v>0.16289999999999999</v>
      </c>
      <c r="F344" s="6">
        <v>2.8000000000000001E-2</v>
      </c>
      <c r="G344" s="7">
        <v>1.44</v>
      </c>
      <c r="H344" s="7">
        <v>6.45</v>
      </c>
      <c r="I344" s="7">
        <v>0.09</v>
      </c>
      <c r="J344" s="7">
        <v>1</v>
      </c>
      <c r="K344" s="3">
        <v>0.14449999999999999</v>
      </c>
      <c r="L344" s="3">
        <v>0.11260000000000001</v>
      </c>
      <c r="M344" s="10">
        <v>0.09</v>
      </c>
      <c r="N344" s="10">
        <v>0</v>
      </c>
      <c r="O344" s="10">
        <v>0</v>
      </c>
      <c r="P344" s="31" t="str">
        <f>IF(F344&gt;F$5,"X","")</f>
        <v/>
      </c>
      <c r="Q344" s="31" t="str">
        <f>IF(I344&gt;I$5,"X","")</f>
        <v/>
      </c>
      <c r="R344" s="31" t="str">
        <f>IF(J344&lt;J$5,"X","")</f>
        <v/>
      </c>
      <c r="S344" s="31" t="str">
        <f t="shared" ref="S344:S375" si="11">IF(N344&gt;N$5,"X","")</f>
        <v/>
      </c>
      <c r="T344" s="31" t="str">
        <f t="shared" ref="T344:T375" si="12">IF(O344&gt;O$5,"X","")</f>
        <v/>
      </c>
    </row>
    <row r="345" spans="1:20" ht="30.75" x14ac:dyDescent="0.25">
      <c r="A345">
        <v>36</v>
      </c>
      <c r="B345" s="23" t="s">
        <v>272</v>
      </c>
      <c r="C345" t="s">
        <v>267</v>
      </c>
      <c r="D345" t="s">
        <v>43</v>
      </c>
      <c r="E345" s="60">
        <v>0.1177</v>
      </c>
      <c r="F345" s="42">
        <v>2.9000000000000001E-2</v>
      </c>
      <c r="G345" s="61">
        <v>1</v>
      </c>
      <c r="H345" s="61">
        <v>2.52</v>
      </c>
      <c r="I345" s="61">
        <v>0.17</v>
      </c>
      <c r="J345" s="61">
        <v>0.95</v>
      </c>
      <c r="K345" s="62">
        <v>0.10050000000000001</v>
      </c>
      <c r="L345" s="62">
        <v>0.1125</v>
      </c>
      <c r="M345" s="63">
        <v>0.63</v>
      </c>
      <c r="N345" s="63">
        <v>0.06</v>
      </c>
      <c r="O345" s="63">
        <v>0.02</v>
      </c>
      <c r="P345" s="31" t="str">
        <f>IF(F345&gt;F$5,"X","")</f>
        <v/>
      </c>
      <c r="Q345" s="31" t="str">
        <f>IF(I345&gt;I$5,"X","")</f>
        <v/>
      </c>
      <c r="R345" s="31" t="str">
        <f>IF(J345&lt;J$5,"X","")</f>
        <v/>
      </c>
      <c r="S345" s="31" t="str">
        <f t="shared" si="11"/>
        <v/>
      </c>
      <c r="T345" s="31" t="str">
        <f t="shared" si="12"/>
        <v/>
      </c>
    </row>
    <row r="346" spans="1:20" ht="30.75" x14ac:dyDescent="0.25">
      <c r="A346">
        <v>37</v>
      </c>
      <c r="B346" s="23" t="s">
        <v>272</v>
      </c>
      <c r="C346" t="s">
        <v>267</v>
      </c>
      <c r="D346" t="s">
        <v>169</v>
      </c>
      <c r="E346" s="4">
        <v>0.123</v>
      </c>
      <c r="F346" s="6">
        <v>2.9000000000000001E-2</v>
      </c>
      <c r="G346" s="7">
        <v>1.04</v>
      </c>
      <c r="H346" s="7">
        <v>2.78</v>
      </c>
      <c r="I346" s="7">
        <v>0.17</v>
      </c>
      <c r="J346" s="7">
        <v>0.94</v>
      </c>
      <c r="K346" s="3">
        <v>0.10580000000000001</v>
      </c>
      <c r="L346" s="3">
        <v>0.1139</v>
      </c>
      <c r="M346" s="10">
        <v>0.54</v>
      </c>
      <c r="N346" s="10">
        <v>0.04</v>
      </c>
      <c r="O346" s="10">
        <v>0.01</v>
      </c>
      <c r="P346" s="31" t="str">
        <f>IF(F346&gt;F$5,"X","")</f>
        <v/>
      </c>
      <c r="Q346" s="31" t="str">
        <f>IF(I346&gt;I$5,"X","")</f>
        <v/>
      </c>
      <c r="R346" s="31" t="str">
        <f>IF(J346&lt;J$5,"X","")</f>
        <v/>
      </c>
      <c r="S346" s="31" t="str">
        <f t="shared" si="11"/>
        <v/>
      </c>
      <c r="T346" s="31" t="str">
        <f t="shared" si="12"/>
        <v/>
      </c>
    </row>
    <row r="347" spans="1:20" ht="30.75" x14ac:dyDescent="0.25">
      <c r="A347">
        <v>38</v>
      </c>
      <c r="B347" s="23" t="s">
        <v>272</v>
      </c>
      <c r="C347" t="s">
        <v>268</v>
      </c>
      <c r="D347" t="s">
        <v>68</v>
      </c>
      <c r="E347" s="4">
        <v>0.1651</v>
      </c>
      <c r="F347" s="6">
        <v>2.8000000000000001E-2</v>
      </c>
      <c r="G347" s="7">
        <v>1.45</v>
      </c>
      <c r="H347" s="7">
        <v>6.67</v>
      </c>
      <c r="I347" s="7">
        <v>0.09</v>
      </c>
      <c r="J347" s="7">
        <v>1</v>
      </c>
      <c r="K347" s="3">
        <v>0.14680000000000001</v>
      </c>
      <c r="L347" s="3">
        <v>0.11360000000000001</v>
      </c>
      <c r="M347" s="10">
        <v>0.08</v>
      </c>
      <c r="N347" s="10">
        <v>0</v>
      </c>
      <c r="O347" s="10">
        <v>0</v>
      </c>
      <c r="P347" s="31" t="str">
        <f>IF(F347&gt;F$5,"X","")</f>
        <v/>
      </c>
      <c r="Q347" s="31" t="str">
        <f>IF(I347&gt;I$5,"X","")</f>
        <v/>
      </c>
      <c r="R347" s="31" t="str">
        <f>IF(J347&lt;J$5,"X","")</f>
        <v/>
      </c>
      <c r="S347" s="31" t="str">
        <f t="shared" si="11"/>
        <v/>
      </c>
      <c r="T347" s="31" t="str">
        <f t="shared" si="12"/>
        <v/>
      </c>
    </row>
    <row r="348" spans="1:20" ht="30.75" x14ac:dyDescent="0.25">
      <c r="A348">
        <v>39</v>
      </c>
      <c r="B348" s="23" t="s">
        <v>272</v>
      </c>
      <c r="C348" t="s">
        <v>268</v>
      </c>
      <c r="D348" t="s">
        <v>43</v>
      </c>
      <c r="E348" s="4">
        <v>0.12130000000000001</v>
      </c>
      <c r="F348" s="6">
        <v>0.03</v>
      </c>
      <c r="G348" s="7">
        <v>1.02</v>
      </c>
      <c r="H348" s="7">
        <v>2.48</v>
      </c>
      <c r="I348" s="7">
        <v>0.17</v>
      </c>
      <c r="J348" s="7">
        <v>0.95</v>
      </c>
      <c r="K348" s="3">
        <v>0.1041</v>
      </c>
      <c r="L348" s="3">
        <v>0.1144</v>
      </c>
      <c r="M348" s="10">
        <v>0.56999999999999995</v>
      </c>
      <c r="N348" s="10">
        <v>0.05</v>
      </c>
      <c r="O348" s="10">
        <v>0.01</v>
      </c>
      <c r="P348" s="31" t="str">
        <f>IF(F348&gt;F$5,"X","")</f>
        <v/>
      </c>
      <c r="Q348" s="31" t="str">
        <f>IF(I348&gt;I$5,"X","")</f>
        <v/>
      </c>
      <c r="R348" s="31" t="str">
        <f>IF(J348&lt;J$5,"X","")</f>
        <v/>
      </c>
      <c r="S348" s="31" t="str">
        <f t="shared" si="11"/>
        <v/>
      </c>
      <c r="T348" s="31" t="str">
        <f t="shared" si="12"/>
        <v/>
      </c>
    </row>
    <row r="349" spans="1:20" ht="30.75" x14ac:dyDescent="0.25">
      <c r="A349">
        <v>40</v>
      </c>
      <c r="B349" s="23" t="s">
        <v>272</v>
      </c>
      <c r="C349" t="s">
        <v>268</v>
      </c>
      <c r="D349" t="s">
        <v>169</v>
      </c>
      <c r="E349" s="4">
        <v>0.12620000000000001</v>
      </c>
      <c r="F349" s="6">
        <v>0.03</v>
      </c>
      <c r="G349" s="7">
        <v>1.06</v>
      </c>
      <c r="H349" s="7">
        <v>2.77</v>
      </c>
      <c r="I349" s="7">
        <v>0.17</v>
      </c>
      <c r="J349" s="7">
        <v>0.95</v>
      </c>
      <c r="K349" s="3">
        <v>0.1091</v>
      </c>
      <c r="L349" s="3">
        <v>0.1157</v>
      </c>
      <c r="M349" s="10">
        <v>0.5</v>
      </c>
      <c r="N349" s="10">
        <v>0.03</v>
      </c>
      <c r="O349" s="10">
        <v>0.01</v>
      </c>
      <c r="P349" s="31" t="str">
        <f>IF(F349&gt;F$5,"X","")</f>
        <v/>
      </c>
      <c r="Q349" s="31" t="str">
        <f>IF(I349&gt;I$5,"X","")</f>
        <v/>
      </c>
      <c r="R349" s="31" t="str">
        <f>IF(J349&lt;J$5,"X","")</f>
        <v/>
      </c>
      <c r="S349" s="31" t="str">
        <f t="shared" si="11"/>
        <v/>
      </c>
      <c r="T349" s="31" t="str">
        <f t="shared" si="12"/>
        <v/>
      </c>
    </row>
    <row r="350" spans="1:20" ht="30.75" x14ac:dyDescent="0.25">
      <c r="A350">
        <v>41</v>
      </c>
      <c r="B350" s="23" t="s">
        <v>273</v>
      </c>
      <c r="C350" t="s">
        <v>267</v>
      </c>
      <c r="D350" t="s">
        <v>68</v>
      </c>
      <c r="E350" s="4">
        <v>0.1401</v>
      </c>
      <c r="F350" s="6">
        <v>3.4000000000000002E-2</v>
      </c>
      <c r="G350" s="7">
        <v>1.05</v>
      </c>
      <c r="H350" s="7">
        <v>3.09</v>
      </c>
      <c r="I350" s="7">
        <v>0.15</v>
      </c>
      <c r="J350" s="7">
        <v>0.89</v>
      </c>
      <c r="K350" s="3">
        <v>0.1245</v>
      </c>
      <c r="L350" s="3">
        <v>0.1333</v>
      </c>
      <c r="M350" s="10">
        <v>0.34</v>
      </c>
      <c r="N350" s="10">
        <v>0.02</v>
      </c>
      <c r="O350" s="10">
        <v>0.01</v>
      </c>
      <c r="P350" s="31" t="str">
        <f>IF(F350&gt;F$5,"X","")</f>
        <v>X</v>
      </c>
      <c r="Q350" s="31" t="str">
        <f>IF(I350&gt;I$5,"X","")</f>
        <v/>
      </c>
      <c r="R350" s="31" t="str">
        <f>IF(J350&lt;J$5,"X","")</f>
        <v/>
      </c>
      <c r="S350" s="31" t="str">
        <f t="shared" si="11"/>
        <v/>
      </c>
      <c r="T350" s="31" t="str">
        <f t="shared" si="12"/>
        <v/>
      </c>
    </row>
    <row r="351" spans="1:20" ht="30.75" x14ac:dyDescent="0.25">
      <c r="A351">
        <v>42</v>
      </c>
      <c r="B351" s="23" t="s">
        <v>273</v>
      </c>
      <c r="C351" t="s">
        <v>267</v>
      </c>
      <c r="D351" t="s">
        <v>43</v>
      </c>
      <c r="E351" s="4">
        <v>0.1022</v>
      </c>
      <c r="F351" s="6">
        <v>3.4000000000000002E-2</v>
      </c>
      <c r="G351" s="7">
        <v>0.76</v>
      </c>
      <c r="H351" s="7">
        <v>1.67</v>
      </c>
      <c r="I351" s="7">
        <v>0.15</v>
      </c>
      <c r="J351" s="7">
        <v>0.77</v>
      </c>
      <c r="K351" s="3">
        <v>8.7099999999999997E-2</v>
      </c>
      <c r="L351" s="3">
        <v>0.1285</v>
      </c>
      <c r="M351" s="10">
        <v>0.81</v>
      </c>
      <c r="N351" s="10">
        <v>0.24</v>
      </c>
      <c r="O351" s="10">
        <v>0.12</v>
      </c>
      <c r="P351" s="31" t="str">
        <f>IF(F351&gt;F$5,"X","")</f>
        <v>X</v>
      </c>
      <c r="Q351" s="31" t="str">
        <f>IF(I351&gt;I$5,"X","")</f>
        <v/>
      </c>
      <c r="R351" s="31" t="str">
        <f>IF(J351&lt;J$5,"X","")</f>
        <v/>
      </c>
      <c r="S351" s="31" t="str">
        <f t="shared" si="11"/>
        <v>X</v>
      </c>
      <c r="T351" s="31" t="str">
        <f t="shared" si="12"/>
        <v>X</v>
      </c>
    </row>
    <row r="352" spans="1:20" ht="30.75" x14ac:dyDescent="0.25">
      <c r="A352">
        <v>43</v>
      </c>
      <c r="B352" s="23" t="s">
        <v>273</v>
      </c>
      <c r="C352" t="s">
        <v>267</v>
      </c>
      <c r="D352" t="s">
        <v>169</v>
      </c>
      <c r="E352" s="4">
        <v>0.10730000000000001</v>
      </c>
      <c r="F352" s="6">
        <v>3.4000000000000002E-2</v>
      </c>
      <c r="G352" s="7">
        <v>0.8</v>
      </c>
      <c r="H352" s="7">
        <v>1.81</v>
      </c>
      <c r="I352" s="7">
        <v>0.15</v>
      </c>
      <c r="J352" s="7">
        <v>0.8</v>
      </c>
      <c r="K352" s="3">
        <v>9.2299999999999993E-2</v>
      </c>
      <c r="L352" s="3">
        <v>0.12970000000000001</v>
      </c>
      <c r="M352" s="10">
        <v>0.75</v>
      </c>
      <c r="N352" s="10">
        <v>0.19</v>
      </c>
      <c r="O352" s="10">
        <v>0.08</v>
      </c>
      <c r="P352" s="31" t="str">
        <f>IF(F352&gt;F$5,"X","")</f>
        <v>X</v>
      </c>
      <c r="Q352" s="31" t="str">
        <f>IF(I352&gt;I$5,"X","")</f>
        <v/>
      </c>
      <c r="R352" s="31" t="str">
        <f>IF(J352&lt;J$5,"X","")</f>
        <v/>
      </c>
      <c r="S352" s="31" t="str">
        <f t="shared" si="11"/>
        <v/>
      </c>
      <c r="T352" s="31" t="str">
        <f t="shared" si="12"/>
        <v/>
      </c>
    </row>
    <row r="353" spans="1:20" ht="30.75" x14ac:dyDescent="0.25">
      <c r="A353">
        <v>44</v>
      </c>
      <c r="B353" s="23" t="s">
        <v>273</v>
      </c>
      <c r="C353" t="s">
        <v>268</v>
      </c>
      <c r="D353" t="s">
        <v>68</v>
      </c>
      <c r="E353" s="4">
        <v>0.14799999999999999</v>
      </c>
      <c r="F353" s="6">
        <v>3.4000000000000002E-2</v>
      </c>
      <c r="G353" s="7">
        <v>1.0900000000000001</v>
      </c>
      <c r="H353" s="7">
        <v>3.54</v>
      </c>
      <c r="I353" s="7">
        <v>0.15</v>
      </c>
      <c r="J353" s="7">
        <v>0.88</v>
      </c>
      <c r="K353" s="3">
        <v>0.13250000000000001</v>
      </c>
      <c r="L353" s="3">
        <v>0.1361</v>
      </c>
      <c r="M353" s="10">
        <v>0.26</v>
      </c>
      <c r="N353" s="10">
        <v>0.01</v>
      </c>
      <c r="O353" s="10">
        <v>0</v>
      </c>
      <c r="P353" s="31" t="str">
        <f>IF(F353&gt;F$5,"X","")</f>
        <v>X</v>
      </c>
      <c r="Q353" s="31" t="str">
        <f>IF(I353&gt;I$5,"X","")</f>
        <v/>
      </c>
      <c r="R353" s="31" t="str">
        <f>IF(J353&lt;J$5,"X","")</f>
        <v/>
      </c>
      <c r="S353" s="31" t="str">
        <f t="shared" si="11"/>
        <v/>
      </c>
      <c r="T353" s="31" t="str">
        <f t="shared" si="12"/>
        <v/>
      </c>
    </row>
    <row r="354" spans="1:20" ht="30.75" x14ac:dyDescent="0.25">
      <c r="A354">
        <v>45</v>
      </c>
      <c r="B354" s="23" t="s">
        <v>273</v>
      </c>
      <c r="C354" t="s">
        <v>268</v>
      </c>
      <c r="D354" t="s">
        <v>43</v>
      </c>
      <c r="E354" s="4">
        <v>0.1076</v>
      </c>
      <c r="F354" s="6">
        <v>3.5000000000000003E-2</v>
      </c>
      <c r="G354" s="7">
        <v>0.78</v>
      </c>
      <c r="H354" s="7">
        <v>1.73</v>
      </c>
      <c r="I354" s="7">
        <v>0.19</v>
      </c>
      <c r="J354" s="7">
        <v>0.82</v>
      </c>
      <c r="K354" s="3">
        <v>9.3100000000000002E-2</v>
      </c>
      <c r="L354" s="3">
        <v>0.13420000000000001</v>
      </c>
      <c r="M354" s="10">
        <v>0.74</v>
      </c>
      <c r="N354" s="10">
        <v>0.19</v>
      </c>
      <c r="O354" s="10">
        <v>0.09</v>
      </c>
      <c r="P354" s="31" t="str">
        <f>IF(F354&gt;F$5,"X","")</f>
        <v>X</v>
      </c>
      <c r="Q354" s="31" t="str">
        <f>IF(I354&gt;I$5,"X","")</f>
        <v/>
      </c>
      <c r="R354" s="31" t="str">
        <f>IF(J354&lt;J$5,"X","")</f>
        <v/>
      </c>
      <c r="S354" s="31" t="str">
        <f t="shared" si="11"/>
        <v/>
      </c>
      <c r="T354" s="31" t="str">
        <f t="shared" si="12"/>
        <v/>
      </c>
    </row>
    <row r="355" spans="1:20" ht="30.75" x14ac:dyDescent="0.25">
      <c r="A355">
        <v>46</v>
      </c>
      <c r="B355" s="23" t="s">
        <v>273</v>
      </c>
      <c r="C355" t="s">
        <v>268</v>
      </c>
      <c r="D355" t="s">
        <v>169</v>
      </c>
      <c r="E355" s="4">
        <v>0.1138</v>
      </c>
      <c r="F355" s="6">
        <v>3.5000000000000003E-2</v>
      </c>
      <c r="G355" s="7">
        <v>0.83</v>
      </c>
      <c r="H355" s="7">
        <v>1.92</v>
      </c>
      <c r="I355" s="7">
        <v>0.19</v>
      </c>
      <c r="J355" s="7">
        <v>0.8</v>
      </c>
      <c r="K355" s="3">
        <v>9.9099999999999994E-2</v>
      </c>
      <c r="L355" s="3">
        <v>0.1348</v>
      </c>
      <c r="M355" s="10">
        <v>0.67</v>
      </c>
      <c r="N355" s="10">
        <v>0.14000000000000001</v>
      </c>
      <c r="O355" s="10">
        <v>0.06</v>
      </c>
      <c r="P355" s="31" t="str">
        <f>IF(F355&gt;F$5,"X","")</f>
        <v>X</v>
      </c>
      <c r="Q355" s="31" t="str">
        <f>IF(I355&gt;I$5,"X","")</f>
        <v/>
      </c>
      <c r="R355" s="31" t="str">
        <f>IF(J355&lt;J$5,"X","")</f>
        <v/>
      </c>
      <c r="S355" s="31" t="str">
        <f t="shared" si="11"/>
        <v/>
      </c>
      <c r="T355" s="31" t="str">
        <f t="shared" si="12"/>
        <v/>
      </c>
    </row>
    <row r="356" spans="1:20" ht="45.75" x14ac:dyDescent="0.25">
      <c r="A356">
        <v>47</v>
      </c>
      <c r="B356" s="23" t="s">
        <v>284</v>
      </c>
      <c r="C356" t="s">
        <v>267</v>
      </c>
      <c r="D356" t="s">
        <v>269</v>
      </c>
      <c r="E356" s="4">
        <v>0.1108</v>
      </c>
      <c r="F356" s="6">
        <v>2.8000000000000001E-2</v>
      </c>
      <c r="G356" s="7">
        <v>0.98</v>
      </c>
      <c r="H356" s="7">
        <v>2.4</v>
      </c>
      <c r="I356" s="7">
        <v>0.13</v>
      </c>
      <c r="J356" s="7">
        <v>0.74</v>
      </c>
      <c r="K356" s="3">
        <v>9.3200000000000005E-2</v>
      </c>
      <c r="L356" s="3">
        <v>0.1069</v>
      </c>
      <c r="M356" s="10">
        <v>0.73</v>
      </c>
      <c r="N356" s="10">
        <v>0.1</v>
      </c>
      <c r="O356" s="10">
        <v>0.03</v>
      </c>
      <c r="P356" s="31" t="str">
        <f>IF(F356&gt;F$5,"X","")</f>
        <v/>
      </c>
      <c r="Q356" s="31" t="str">
        <f>IF(I356&gt;I$5,"X","")</f>
        <v/>
      </c>
      <c r="R356" s="31" t="str">
        <f>IF(J356&lt;J$5,"X","")</f>
        <v/>
      </c>
      <c r="S356" s="31" t="str">
        <f t="shared" si="11"/>
        <v/>
      </c>
      <c r="T356" s="31" t="str">
        <f t="shared" si="12"/>
        <v/>
      </c>
    </row>
    <row r="357" spans="1:20" ht="45.75" x14ac:dyDescent="0.25">
      <c r="A357">
        <v>48</v>
      </c>
      <c r="B357" s="23" t="s">
        <v>284</v>
      </c>
      <c r="C357" t="s">
        <v>268</v>
      </c>
      <c r="D357" t="s">
        <v>269</v>
      </c>
      <c r="E357" s="4">
        <v>9.1200000000000003E-2</v>
      </c>
      <c r="F357" s="6">
        <v>2.9000000000000001E-2</v>
      </c>
      <c r="G357" s="7">
        <v>0.78</v>
      </c>
      <c r="H357" s="7">
        <v>1.47</v>
      </c>
      <c r="I357" s="7">
        <v>0.18</v>
      </c>
      <c r="J357" s="7">
        <v>0.76</v>
      </c>
      <c r="K357" s="3">
        <v>7.4200000000000002E-2</v>
      </c>
      <c r="L357" s="3">
        <v>0.1074</v>
      </c>
      <c r="M357" s="10">
        <v>0.93</v>
      </c>
      <c r="N357" s="10">
        <v>0.36</v>
      </c>
      <c r="O357" s="10">
        <v>0.18</v>
      </c>
      <c r="P357" s="31" t="str">
        <f>IF(F357&gt;F$5,"X","")</f>
        <v/>
      </c>
      <c r="Q357" s="31" t="str">
        <f>IF(I357&gt;I$5,"X","")</f>
        <v/>
      </c>
      <c r="R357" s="31" t="str">
        <f>IF(J357&lt;J$5,"X","")</f>
        <v/>
      </c>
      <c r="S357" s="31" t="str">
        <f t="shared" si="11"/>
        <v>X</v>
      </c>
      <c r="T357" s="31" t="str">
        <f t="shared" si="12"/>
        <v>X</v>
      </c>
    </row>
    <row r="358" spans="1:20" ht="45.75" x14ac:dyDescent="0.25">
      <c r="A358">
        <v>49</v>
      </c>
      <c r="B358" s="23" t="s">
        <v>283</v>
      </c>
      <c r="C358" t="s">
        <v>267</v>
      </c>
      <c r="D358" t="s">
        <v>269</v>
      </c>
      <c r="E358" s="4">
        <v>0.1147</v>
      </c>
      <c r="F358" s="6">
        <v>2.9000000000000001E-2</v>
      </c>
      <c r="G358" s="7">
        <v>0.98</v>
      </c>
      <c r="H358" s="7">
        <v>2.0299999999999998</v>
      </c>
      <c r="I358" s="7">
        <v>0.17</v>
      </c>
      <c r="J358" s="7">
        <v>0.74</v>
      </c>
      <c r="K358" s="3">
        <v>9.7600000000000006E-2</v>
      </c>
      <c r="L358" s="3">
        <v>0.11260000000000001</v>
      </c>
      <c r="M358" s="10">
        <v>0.67</v>
      </c>
      <c r="N358" s="10">
        <v>0.08</v>
      </c>
      <c r="O358" s="10">
        <v>0.02</v>
      </c>
      <c r="P358" s="31" t="str">
        <f>IF(F358&gt;F$5,"X","")</f>
        <v/>
      </c>
      <c r="Q358" s="31" t="str">
        <f>IF(I358&gt;I$5,"X","")</f>
        <v/>
      </c>
      <c r="R358" s="31" t="str">
        <f>IF(J358&lt;J$5,"X","")</f>
        <v/>
      </c>
      <c r="S358" s="31" t="str">
        <f t="shared" si="11"/>
        <v/>
      </c>
      <c r="T358" s="31" t="str">
        <f t="shared" si="12"/>
        <v/>
      </c>
    </row>
    <row r="359" spans="1:20" ht="45.75" x14ac:dyDescent="0.25">
      <c r="A359">
        <v>50</v>
      </c>
      <c r="B359" s="23" t="s">
        <v>283</v>
      </c>
      <c r="C359" t="s">
        <v>268</v>
      </c>
      <c r="D359" t="s">
        <v>269</v>
      </c>
      <c r="E359" s="4">
        <v>0.11600000000000001</v>
      </c>
      <c r="F359" s="6">
        <v>2.8000000000000001E-2</v>
      </c>
      <c r="G359" s="7">
        <v>1.04</v>
      </c>
      <c r="H359" s="7">
        <v>2.52</v>
      </c>
      <c r="I359" s="7">
        <v>0.13</v>
      </c>
      <c r="J359" s="7">
        <v>0.82</v>
      </c>
      <c r="K359" s="3">
        <v>9.8299999999999998E-2</v>
      </c>
      <c r="L359" s="3">
        <v>0.10730000000000001</v>
      </c>
      <c r="M359" s="10">
        <v>0.65</v>
      </c>
      <c r="N359" s="10">
        <v>0.06</v>
      </c>
      <c r="O359" s="10">
        <v>0.02</v>
      </c>
      <c r="P359" s="31" t="str">
        <f>IF(F359&gt;F$5,"X","")</f>
        <v/>
      </c>
      <c r="Q359" s="31" t="str">
        <f>IF(I359&gt;I$5,"X","")</f>
        <v/>
      </c>
      <c r="R359" s="31" t="str">
        <f>IF(J359&lt;J$5,"X","")</f>
        <v/>
      </c>
      <c r="S359" s="31" t="str">
        <f t="shared" si="11"/>
        <v/>
      </c>
      <c r="T359" s="31" t="str">
        <f t="shared" si="12"/>
        <v/>
      </c>
    </row>
    <row r="360" spans="1:20" ht="30.75" x14ac:dyDescent="0.25">
      <c r="A360">
        <v>51</v>
      </c>
      <c r="B360" s="23" t="s">
        <v>282</v>
      </c>
      <c r="C360" t="s">
        <v>267</v>
      </c>
      <c r="D360" t="s">
        <v>269</v>
      </c>
      <c r="E360" s="4">
        <v>0.1133</v>
      </c>
      <c r="F360" s="6">
        <v>3.4000000000000002E-2</v>
      </c>
      <c r="G360" s="7">
        <v>0.85</v>
      </c>
      <c r="H360" s="7">
        <v>1.64</v>
      </c>
      <c r="I360" s="7">
        <v>0.17</v>
      </c>
      <c r="J360" s="7">
        <v>0.77</v>
      </c>
      <c r="K360" s="3">
        <v>9.7799999999999998E-2</v>
      </c>
      <c r="L360" s="3">
        <v>0.12870000000000001</v>
      </c>
      <c r="M360" s="10">
        <v>0.68</v>
      </c>
      <c r="N360" s="10">
        <v>0.13</v>
      </c>
      <c r="O360" s="10">
        <v>0.05</v>
      </c>
      <c r="P360" s="31" t="str">
        <f>IF(F360&gt;F$5,"X","")</f>
        <v>X</v>
      </c>
      <c r="Q360" s="31" t="str">
        <f>IF(I360&gt;I$5,"X","")</f>
        <v/>
      </c>
      <c r="R360" s="31" t="str">
        <f>IF(J360&lt;J$5,"X","")</f>
        <v/>
      </c>
      <c r="S360" s="31" t="str">
        <f t="shared" si="11"/>
        <v/>
      </c>
      <c r="T360" s="31" t="str">
        <f t="shared" si="12"/>
        <v/>
      </c>
    </row>
    <row r="361" spans="1:20" ht="30.75" x14ac:dyDescent="0.25">
      <c r="A361">
        <v>52</v>
      </c>
      <c r="B361" s="23" t="s">
        <v>282</v>
      </c>
      <c r="C361" t="s">
        <v>268</v>
      </c>
      <c r="D361" t="s">
        <v>269</v>
      </c>
      <c r="E361" s="4">
        <v>0.1032</v>
      </c>
      <c r="F361" s="6">
        <v>3.4000000000000002E-2</v>
      </c>
      <c r="G361" s="7">
        <v>0.77</v>
      </c>
      <c r="H361" s="7">
        <v>1.35</v>
      </c>
      <c r="I361" s="7">
        <v>0.22</v>
      </c>
      <c r="J361" s="7">
        <v>0.73</v>
      </c>
      <c r="K361" s="3">
        <v>8.7999999999999995E-2</v>
      </c>
      <c r="L361" s="3">
        <v>0.1283</v>
      </c>
      <c r="M361" s="10">
        <v>0.8</v>
      </c>
      <c r="N361" s="10">
        <v>0.23</v>
      </c>
      <c r="O361" s="10">
        <v>0.11</v>
      </c>
      <c r="P361" s="31" t="str">
        <f>IF(F361&gt;F$5,"X","")</f>
        <v>X</v>
      </c>
      <c r="Q361" s="31" t="str">
        <f>IF(I361&gt;I$5,"X","")</f>
        <v>X</v>
      </c>
      <c r="R361" s="31" t="str">
        <f>IF(J361&lt;J$5,"X","")</f>
        <v/>
      </c>
      <c r="S361" s="31" t="str">
        <f t="shared" si="11"/>
        <v>X</v>
      </c>
      <c r="T361" s="31" t="str">
        <f t="shared" si="12"/>
        <v>X</v>
      </c>
    </row>
    <row r="362" spans="1:20" ht="45.75" x14ac:dyDescent="0.25">
      <c r="A362">
        <v>53</v>
      </c>
      <c r="B362" s="23" t="s">
        <v>281</v>
      </c>
      <c r="C362" t="s">
        <v>267</v>
      </c>
      <c r="D362" t="s">
        <v>269</v>
      </c>
      <c r="E362" s="4">
        <v>0.1202</v>
      </c>
      <c r="F362" s="6">
        <v>3.4000000000000002E-2</v>
      </c>
      <c r="G362" s="7">
        <v>0.88</v>
      </c>
      <c r="H362" s="7">
        <v>1.78</v>
      </c>
      <c r="I362" s="7">
        <v>0.16</v>
      </c>
      <c r="J362" s="7">
        <v>0.83</v>
      </c>
      <c r="K362" s="3">
        <v>0.1052</v>
      </c>
      <c r="L362" s="3">
        <v>0.13389999999999999</v>
      </c>
      <c r="M362" s="10">
        <v>0.59</v>
      </c>
      <c r="N362" s="10">
        <v>0.09</v>
      </c>
      <c r="O362" s="10">
        <v>0.03</v>
      </c>
      <c r="P362" s="31" t="str">
        <f>IF(F362&gt;F$5,"X","")</f>
        <v>X</v>
      </c>
      <c r="Q362" s="31" t="str">
        <f>IF(I362&gt;I$5,"X","")</f>
        <v/>
      </c>
      <c r="R362" s="31" t="str">
        <f>IF(J362&lt;J$5,"X","")</f>
        <v/>
      </c>
      <c r="S362" s="31" t="str">
        <f t="shared" si="11"/>
        <v/>
      </c>
      <c r="T362" s="31" t="str">
        <f t="shared" si="12"/>
        <v/>
      </c>
    </row>
    <row r="363" spans="1:20" ht="45.75" x14ac:dyDescent="0.25">
      <c r="A363">
        <v>54</v>
      </c>
      <c r="B363" s="23" t="s">
        <v>281</v>
      </c>
      <c r="C363" t="s">
        <v>268</v>
      </c>
      <c r="D363" t="s">
        <v>269</v>
      </c>
      <c r="E363" s="4">
        <v>0.1239</v>
      </c>
      <c r="F363" s="6">
        <v>3.3000000000000002E-2</v>
      </c>
      <c r="G363" s="7">
        <v>0.94</v>
      </c>
      <c r="H363" s="7">
        <v>2.31</v>
      </c>
      <c r="I363" s="7">
        <v>0.13</v>
      </c>
      <c r="J363" s="7">
        <v>0.85</v>
      </c>
      <c r="K363" s="3">
        <v>0.10829999999999999</v>
      </c>
      <c r="L363" s="3">
        <v>0.1298</v>
      </c>
      <c r="M363" s="10">
        <v>0.54</v>
      </c>
      <c r="N363" s="10">
        <v>0.06</v>
      </c>
      <c r="O363" s="10">
        <v>0.02</v>
      </c>
      <c r="P363" s="31" t="str">
        <f>IF(F363&gt;F$5,"X","")</f>
        <v>X</v>
      </c>
      <c r="Q363" s="31" t="str">
        <f>IF(I363&gt;I$5,"X","")</f>
        <v/>
      </c>
      <c r="R363" s="31" t="str">
        <f>IF(J363&lt;J$5,"X","")</f>
        <v/>
      </c>
      <c r="S363" s="31" t="str">
        <f t="shared" si="11"/>
        <v/>
      </c>
      <c r="T363" s="31" t="str">
        <f t="shared" si="12"/>
        <v/>
      </c>
    </row>
    <row r="364" spans="1:20" ht="30.75" x14ac:dyDescent="0.25">
      <c r="A364">
        <v>55</v>
      </c>
      <c r="B364" s="23" t="s">
        <v>274</v>
      </c>
      <c r="C364" t="s">
        <v>267</v>
      </c>
      <c r="D364" t="s">
        <v>68</v>
      </c>
      <c r="E364" s="4">
        <v>0.13980000000000001</v>
      </c>
      <c r="F364" s="6">
        <v>3.3000000000000002E-2</v>
      </c>
      <c r="G364" s="7">
        <v>1.07</v>
      </c>
      <c r="H364" s="7">
        <v>3.02</v>
      </c>
      <c r="I364" s="7">
        <v>0.18</v>
      </c>
      <c r="J364" s="7">
        <v>0.96</v>
      </c>
      <c r="K364" s="3">
        <v>0.1237</v>
      </c>
      <c r="L364" s="3">
        <v>0.129</v>
      </c>
      <c r="M364" s="10">
        <v>0.33</v>
      </c>
      <c r="N364" s="10">
        <v>0.02</v>
      </c>
      <c r="O364" s="10">
        <v>0</v>
      </c>
      <c r="P364" s="31" t="str">
        <f>IF(F364&gt;F$5,"X","")</f>
        <v>X</v>
      </c>
      <c r="Q364" s="31" t="str">
        <f>IF(I364&gt;I$5,"X","")</f>
        <v/>
      </c>
      <c r="R364" s="31" t="str">
        <f>IF(J364&lt;J$5,"X","")</f>
        <v/>
      </c>
      <c r="S364" s="31" t="str">
        <f t="shared" si="11"/>
        <v/>
      </c>
      <c r="T364" s="31" t="str">
        <f t="shared" si="12"/>
        <v/>
      </c>
    </row>
    <row r="365" spans="1:20" ht="30.75" x14ac:dyDescent="0.25">
      <c r="A365">
        <v>56</v>
      </c>
      <c r="B365" s="23" t="s">
        <v>274</v>
      </c>
      <c r="C365" t="s">
        <v>267</v>
      </c>
      <c r="D365" t="s">
        <v>43</v>
      </c>
      <c r="E365" s="4">
        <v>9.7600000000000006E-2</v>
      </c>
      <c r="F365" s="6">
        <v>3.4000000000000002E-2</v>
      </c>
      <c r="G365" s="7">
        <v>0.72</v>
      </c>
      <c r="H365" s="7">
        <v>1.77</v>
      </c>
      <c r="I365" s="7">
        <v>0.17</v>
      </c>
      <c r="J365" s="7">
        <v>0.73</v>
      </c>
      <c r="K365" s="3">
        <v>8.2400000000000001E-2</v>
      </c>
      <c r="L365" s="3">
        <v>0.1273</v>
      </c>
      <c r="M365" s="10">
        <v>0.85</v>
      </c>
      <c r="N365" s="10">
        <v>0.3</v>
      </c>
      <c r="O365" s="10">
        <v>0.16</v>
      </c>
      <c r="P365" s="31" t="str">
        <f>IF(F365&gt;F$5,"X","")</f>
        <v>X</v>
      </c>
      <c r="Q365" s="31" t="str">
        <f>IF(I365&gt;I$5,"X","")</f>
        <v/>
      </c>
      <c r="R365" s="31" t="str">
        <f>IF(J365&lt;J$5,"X","")</f>
        <v/>
      </c>
      <c r="S365" s="31" t="str">
        <f t="shared" si="11"/>
        <v>X</v>
      </c>
      <c r="T365" s="31" t="str">
        <f t="shared" si="12"/>
        <v>X</v>
      </c>
    </row>
    <row r="366" spans="1:20" ht="30.75" x14ac:dyDescent="0.25">
      <c r="A366">
        <v>57</v>
      </c>
      <c r="B366" s="23" t="s">
        <v>274</v>
      </c>
      <c r="C366" t="s">
        <v>267</v>
      </c>
      <c r="D366" t="s">
        <v>169</v>
      </c>
      <c r="E366" s="4">
        <v>0.1019</v>
      </c>
      <c r="F366" s="6">
        <v>3.4000000000000002E-2</v>
      </c>
      <c r="G366" s="7">
        <v>0.75</v>
      </c>
      <c r="H366" s="7">
        <v>1.85</v>
      </c>
      <c r="I366" s="7">
        <v>0.17</v>
      </c>
      <c r="J366" s="7">
        <v>0.66</v>
      </c>
      <c r="K366" s="3">
        <v>8.6800000000000002E-2</v>
      </c>
      <c r="L366" s="3">
        <v>0.12859999999999999</v>
      </c>
      <c r="M366" s="10">
        <v>0.81</v>
      </c>
      <c r="N366" s="10">
        <v>0.25</v>
      </c>
      <c r="O366" s="10">
        <v>0.12</v>
      </c>
      <c r="P366" s="31" t="str">
        <f>IF(F366&gt;F$5,"X","")</f>
        <v>X</v>
      </c>
      <c r="Q366" s="31" t="str">
        <f>IF(I366&gt;I$5,"X","")</f>
        <v/>
      </c>
      <c r="R366" s="31" t="str">
        <f>IF(J366&lt;J$5,"X","")</f>
        <v>X</v>
      </c>
      <c r="S366" s="31" t="str">
        <f t="shared" si="11"/>
        <v>X</v>
      </c>
      <c r="T366" s="31" t="str">
        <f t="shared" si="12"/>
        <v>X</v>
      </c>
    </row>
    <row r="367" spans="1:20" ht="30.75" x14ac:dyDescent="0.25">
      <c r="A367">
        <v>58</v>
      </c>
      <c r="B367" s="23" t="s">
        <v>274</v>
      </c>
      <c r="C367" t="s">
        <v>268</v>
      </c>
      <c r="D367" t="s">
        <v>68</v>
      </c>
      <c r="E367" s="4">
        <v>0.1318</v>
      </c>
      <c r="F367" s="6">
        <v>3.1E-2</v>
      </c>
      <c r="G367" s="7">
        <v>1.07</v>
      </c>
      <c r="H367" s="7">
        <v>3.46</v>
      </c>
      <c r="I367" s="7">
        <v>0.16</v>
      </c>
      <c r="J367" s="7">
        <v>0.88</v>
      </c>
      <c r="K367" s="3">
        <v>0.1149</v>
      </c>
      <c r="L367" s="3">
        <v>0.12</v>
      </c>
      <c r="M367" s="10">
        <v>0.42</v>
      </c>
      <c r="N367" s="10">
        <v>0.02</v>
      </c>
      <c r="O367" s="10">
        <v>0.01</v>
      </c>
      <c r="P367" s="31" t="str">
        <f>IF(F367&gt;F$5,"X","")</f>
        <v>X</v>
      </c>
      <c r="Q367" s="31" t="str">
        <f>IF(I367&gt;I$5,"X","")</f>
        <v/>
      </c>
      <c r="R367" s="31" t="str">
        <f>IF(J367&lt;J$5,"X","")</f>
        <v/>
      </c>
      <c r="S367" s="31" t="str">
        <f t="shared" si="11"/>
        <v/>
      </c>
      <c r="T367" s="31" t="str">
        <f t="shared" si="12"/>
        <v/>
      </c>
    </row>
    <row r="368" spans="1:20" ht="30.75" x14ac:dyDescent="0.25">
      <c r="A368">
        <v>59</v>
      </c>
      <c r="B368" s="23" t="s">
        <v>274</v>
      </c>
      <c r="C368" t="s">
        <v>268</v>
      </c>
      <c r="D368" t="s">
        <v>43</v>
      </c>
      <c r="E368" s="4">
        <v>9.01E-2</v>
      </c>
      <c r="F368" s="6">
        <v>3.2000000000000001E-2</v>
      </c>
      <c r="G368" s="7">
        <v>0.7</v>
      </c>
      <c r="H368" s="7">
        <v>1.65</v>
      </c>
      <c r="I368" s="7">
        <v>0.14000000000000001</v>
      </c>
      <c r="J368" s="7">
        <v>0.78</v>
      </c>
      <c r="K368" s="3">
        <v>7.4300000000000005E-2</v>
      </c>
      <c r="L368" s="3">
        <v>0.1198</v>
      </c>
      <c r="M368" s="10">
        <v>0.92</v>
      </c>
      <c r="N368" s="10">
        <v>0.41</v>
      </c>
      <c r="O368" s="10">
        <v>0.23</v>
      </c>
      <c r="P368" s="31" t="str">
        <f>IF(F368&gt;F$5,"X","")</f>
        <v>X</v>
      </c>
      <c r="Q368" s="31" t="str">
        <f>IF(I368&gt;I$5,"X","")</f>
        <v/>
      </c>
      <c r="R368" s="31" t="str">
        <f>IF(J368&lt;J$5,"X","")</f>
        <v/>
      </c>
      <c r="S368" s="31" t="str">
        <f t="shared" si="11"/>
        <v>X</v>
      </c>
      <c r="T368" s="31" t="str">
        <f t="shared" si="12"/>
        <v>X</v>
      </c>
    </row>
    <row r="369" spans="1:20" ht="30.75" x14ac:dyDescent="0.25">
      <c r="A369">
        <v>60</v>
      </c>
      <c r="B369" s="23" t="s">
        <v>274</v>
      </c>
      <c r="C369" t="s">
        <v>268</v>
      </c>
      <c r="D369" t="s">
        <v>169</v>
      </c>
      <c r="E369" s="4">
        <v>9.6000000000000002E-2</v>
      </c>
      <c r="F369" s="6">
        <v>3.2000000000000001E-2</v>
      </c>
      <c r="G369" s="7">
        <v>0.75</v>
      </c>
      <c r="H369" s="7">
        <v>1.94</v>
      </c>
      <c r="I369" s="7">
        <v>0.14000000000000001</v>
      </c>
      <c r="J369" s="7">
        <v>0.74</v>
      </c>
      <c r="K369" s="3">
        <v>8.0100000000000005E-2</v>
      </c>
      <c r="L369" s="3">
        <v>0.1203</v>
      </c>
      <c r="M369" s="10">
        <v>0.88</v>
      </c>
      <c r="N369" s="10">
        <v>0.31</v>
      </c>
      <c r="O369" s="10">
        <v>0.15</v>
      </c>
      <c r="P369" s="31" t="str">
        <f>IF(F369&gt;F$5,"X","")</f>
        <v>X</v>
      </c>
      <c r="Q369" s="31" t="str">
        <f>IF(I369&gt;I$5,"X","")</f>
        <v/>
      </c>
      <c r="R369" s="31" t="str">
        <f>IF(J369&lt;J$5,"X","")</f>
        <v/>
      </c>
      <c r="S369" s="31" t="str">
        <f t="shared" si="11"/>
        <v>X</v>
      </c>
      <c r="T369" s="31" t="str">
        <f t="shared" si="12"/>
        <v>X</v>
      </c>
    </row>
    <row r="370" spans="1:20" ht="30.75" x14ac:dyDescent="0.25">
      <c r="A370">
        <v>61</v>
      </c>
      <c r="B370" s="23" t="s">
        <v>274</v>
      </c>
      <c r="C370" t="s">
        <v>270</v>
      </c>
      <c r="D370" t="s">
        <v>68</v>
      </c>
      <c r="E370" s="4">
        <v>0.1222</v>
      </c>
      <c r="F370" s="6">
        <v>2.9000000000000001E-2</v>
      </c>
      <c r="G370" s="7">
        <v>1.05</v>
      </c>
      <c r="H370" s="7">
        <v>3.95</v>
      </c>
      <c r="I370" s="7">
        <v>0.11</v>
      </c>
      <c r="J370" s="7">
        <v>0.97</v>
      </c>
      <c r="K370" s="3">
        <v>0.1047</v>
      </c>
      <c r="L370" s="3">
        <v>0.111</v>
      </c>
      <c r="M370" s="10">
        <v>0.56000000000000005</v>
      </c>
      <c r="N370" s="10">
        <v>0.04</v>
      </c>
      <c r="O370" s="10">
        <v>0.01</v>
      </c>
      <c r="P370" s="31" t="str">
        <f>IF(F370&gt;F$5,"X","")</f>
        <v/>
      </c>
      <c r="Q370" s="31" t="str">
        <f>IF(I370&gt;I$5,"X","")</f>
        <v/>
      </c>
      <c r="R370" s="31" t="str">
        <f>IF(J370&lt;J$5,"X","")</f>
        <v/>
      </c>
      <c r="S370" s="31" t="str">
        <f t="shared" si="11"/>
        <v/>
      </c>
      <c r="T370" s="31" t="str">
        <f t="shared" si="12"/>
        <v/>
      </c>
    </row>
    <row r="371" spans="1:20" ht="30.75" x14ac:dyDescent="0.25">
      <c r="A371">
        <v>62</v>
      </c>
      <c r="B371" s="23" t="s">
        <v>274</v>
      </c>
      <c r="C371" t="s">
        <v>270</v>
      </c>
      <c r="D371" t="s">
        <v>43</v>
      </c>
      <c r="E371" s="4">
        <v>9.0899999999999995E-2</v>
      </c>
      <c r="F371" s="6">
        <v>2.9000000000000001E-2</v>
      </c>
      <c r="G371" s="7">
        <v>0.76</v>
      </c>
      <c r="H371" s="7">
        <v>1.85</v>
      </c>
      <c r="I371" s="7">
        <v>0.13</v>
      </c>
      <c r="J371" s="7">
        <v>0.88</v>
      </c>
      <c r="K371" s="3">
        <v>7.3999999999999996E-2</v>
      </c>
      <c r="L371" s="3">
        <v>0.10970000000000001</v>
      </c>
      <c r="M371" s="10">
        <v>0.93</v>
      </c>
      <c r="N371" s="10">
        <v>0.38</v>
      </c>
      <c r="O371" s="10">
        <v>0.19</v>
      </c>
      <c r="P371" s="31" t="str">
        <f>IF(F371&gt;F$5,"X","")</f>
        <v/>
      </c>
      <c r="Q371" s="31" t="str">
        <f>IF(I371&gt;I$5,"X","")</f>
        <v/>
      </c>
      <c r="R371" s="31" t="str">
        <f>IF(J371&lt;J$5,"X","")</f>
        <v/>
      </c>
      <c r="S371" s="31" t="str">
        <f t="shared" si="11"/>
        <v>X</v>
      </c>
      <c r="T371" s="31" t="str">
        <f t="shared" si="12"/>
        <v>X</v>
      </c>
    </row>
    <row r="372" spans="1:20" ht="30.75" x14ac:dyDescent="0.25">
      <c r="A372">
        <v>63</v>
      </c>
      <c r="B372" s="23" t="s">
        <v>274</v>
      </c>
      <c r="C372" t="s">
        <v>270</v>
      </c>
      <c r="D372" t="s">
        <v>169</v>
      </c>
      <c r="E372" s="4">
        <v>9.35E-2</v>
      </c>
      <c r="F372" s="6">
        <v>0.03</v>
      </c>
      <c r="G372" s="7">
        <v>0.78</v>
      </c>
      <c r="H372" s="7">
        <v>1.96</v>
      </c>
      <c r="I372" s="7">
        <v>0.13</v>
      </c>
      <c r="J372" s="7">
        <v>0.91</v>
      </c>
      <c r="K372" s="3">
        <v>7.6700000000000004E-2</v>
      </c>
      <c r="L372" s="3">
        <v>0.1115</v>
      </c>
      <c r="M372" s="10">
        <v>0.91</v>
      </c>
      <c r="N372" s="10">
        <v>0.33</v>
      </c>
      <c r="O372" s="10">
        <v>0.16</v>
      </c>
      <c r="P372" s="31" t="str">
        <f>IF(F372&gt;F$5,"X","")</f>
        <v/>
      </c>
      <c r="Q372" s="31" t="str">
        <f>IF(I372&gt;I$5,"X","")</f>
        <v/>
      </c>
      <c r="R372" s="31" t="str">
        <f>IF(J372&lt;J$5,"X","")</f>
        <v/>
      </c>
      <c r="S372" s="31" t="str">
        <f t="shared" si="11"/>
        <v>X</v>
      </c>
      <c r="T372" s="31" t="str">
        <f t="shared" si="12"/>
        <v>X</v>
      </c>
    </row>
    <row r="373" spans="1:20" ht="45.75" x14ac:dyDescent="0.25">
      <c r="A373">
        <v>64</v>
      </c>
      <c r="B373" s="23" t="s">
        <v>275</v>
      </c>
      <c r="C373" t="s">
        <v>267</v>
      </c>
      <c r="D373" t="s">
        <v>269</v>
      </c>
      <c r="E373" s="4">
        <v>5.9400000000000001E-2</v>
      </c>
      <c r="F373" s="6">
        <v>3.7999999999999999E-2</v>
      </c>
      <c r="G373" s="7">
        <v>0.39</v>
      </c>
      <c r="H373" s="7">
        <v>0.35</v>
      </c>
      <c r="I373" s="7">
        <v>0.33</v>
      </c>
      <c r="J373" s="7">
        <v>0.53</v>
      </c>
      <c r="K373" s="3">
        <v>4.6800000000000001E-2</v>
      </c>
      <c r="L373" s="3">
        <v>0.1389</v>
      </c>
      <c r="M373" s="10">
        <v>0.99</v>
      </c>
      <c r="N373" s="10">
        <v>0.88</v>
      </c>
      <c r="O373" s="10">
        <v>0.78</v>
      </c>
      <c r="P373" s="31" t="str">
        <f>IF(F373&gt;F$5,"X","")</f>
        <v>X</v>
      </c>
      <c r="Q373" s="31" t="str">
        <f>IF(I373&gt;I$5,"X","")</f>
        <v>X</v>
      </c>
      <c r="R373" s="31" t="str">
        <f>IF(J373&lt;J$5,"X","")</f>
        <v>X</v>
      </c>
      <c r="S373" s="31" t="str">
        <f t="shared" si="11"/>
        <v>X</v>
      </c>
      <c r="T373" s="31" t="str">
        <f t="shared" si="12"/>
        <v>X</v>
      </c>
    </row>
    <row r="374" spans="1:20" ht="45.75" x14ac:dyDescent="0.25">
      <c r="A374">
        <v>65</v>
      </c>
      <c r="B374" s="23" t="s">
        <v>275</v>
      </c>
      <c r="C374" t="s">
        <v>268</v>
      </c>
      <c r="D374" t="s">
        <v>269</v>
      </c>
      <c r="E374" s="4">
        <v>7.3599999999999999E-2</v>
      </c>
      <c r="F374" s="6">
        <v>3.6999999999999998E-2</v>
      </c>
      <c r="G374" s="7">
        <v>0.5</v>
      </c>
      <c r="H374" s="7">
        <v>0.6</v>
      </c>
      <c r="I374" s="7">
        <v>0.25</v>
      </c>
      <c r="J374" s="7">
        <v>0.63</v>
      </c>
      <c r="K374" s="3">
        <v>6.0499999999999998E-2</v>
      </c>
      <c r="L374" s="3">
        <v>0.13819999999999999</v>
      </c>
      <c r="M374" s="10">
        <v>0.97</v>
      </c>
      <c r="N374" s="10">
        <v>0.7</v>
      </c>
      <c r="O374" s="10">
        <v>0.54</v>
      </c>
      <c r="P374" s="31" t="str">
        <f>IF(F374&gt;F$5,"X","")</f>
        <v>X</v>
      </c>
      <c r="Q374" s="31" t="str">
        <f>IF(I374&gt;I$5,"X","")</f>
        <v>X</v>
      </c>
      <c r="R374" s="31" t="str">
        <f>IF(J374&lt;J$5,"X","")</f>
        <v>X</v>
      </c>
      <c r="S374" s="31" t="str">
        <f t="shared" si="11"/>
        <v>X</v>
      </c>
      <c r="T374" s="31" t="str">
        <f t="shared" si="12"/>
        <v>X</v>
      </c>
    </row>
    <row r="375" spans="1:20" ht="45.75" x14ac:dyDescent="0.25">
      <c r="A375">
        <v>66</v>
      </c>
      <c r="B375" s="23" t="s">
        <v>276</v>
      </c>
      <c r="C375" t="s">
        <v>267</v>
      </c>
      <c r="D375" t="s">
        <v>269</v>
      </c>
      <c r="E375" s="4">
        <v>8.0500000000000002E-2</v>
      </c>
      <c r="F375" s="6">
        <v>3.3000000000000002E-2</v>
      </c>
      <c r="G375" s="7">
        <v>0.6</v>
      </c>
      <c r="H375" s="7">
        <v>0.74</v>
      </c>
      <c r="I375" s="7">
        <v>0.24</v>
      </c>
      <c r="J375" s="7">
        <v>0.74</v>
      </c>
      <c r="K375" s="3">
        <v>6.54E-2</v>
      </c>
      <c r="L375" s="3">
        <v>0.1242</v>
      </c>
      <c r="M375" s="10">
        <v>0.96</v>
      </c>
      <c r="N375" s="10">
        <v>0.59</v>
      </c>
      <c r="O375" s="10">
        <v>0.4</v>
      </c>
      <c r="P375" s="31" t="str">
        <f>IF(F375&gt;F$5,"X","")</f>
        <v>X</v>
      </c>
      <c r="Q375" s="31" t="str">
        <f>IF(I375&gt;I$5,"X","")</f>
        <v>X</v>
      </c>
      <c r="R375" s="31" t="str">
        <f>IF(J375&lt;J$5,"X","")</f>
        <v/>
      </c>
      <c r="S375" s="31" t="str">
        <f t="shared" si="11"/>
        <v>X</v>
      </c>
      <c r="T375" s="31" t="str">
        <f t="shared" si="12"/>
        <v>X</v>
      </c>
    </row>
    <row r="376" spans="1:20" ht="45.75" x14ac:dyDescent="0.25">
      <c r="A376">
        <v>67</v>
      </c>
      <c r="B376" s="23" t="s">
        <v>276</v>
      </c>
      <c r="C376" t="s">
        <v>268</v>
      </c>
      <c r="D376" t="s">
        <v>269</v>
      </c>
      <c r="E376" s="4">
        <v>8.1600000000000006E-2</v>
      </c>
      <c r="F376" s="6">
        <v>3.3000000000000002E-2</v>
      </c>
      <c r="G376" s="7">
        <v>0.61</v>
      </c>
      <c r="H376" s="7">
        <v>0.8</v>
      </c>
      <c r="I376" s="7">
        <v>0.21</v>
      </c>
      <c r="J376" s="7">
        <v>0.8</v>
      </c>
      <c r="K376" s="3">
        <v>6.6400000000000001E-2</v>
      </c>
      <c r="L376" s="3">
        <v>0.1229</v>
      </c>
      <c r="M376" s="10">
        <v>0.96</v>
      </c>
      <c r="N376" s="10">
        <v>0.56999999999999995</v>
      </c>
      <c r="O376" s="10">
        <v>0.37</v>
      </c>
      <c r="P376" s="31" t="str">
        <f>IF(F376&gt;F$5,"X","")</f>
        <v>X</v>
      </c>
      <c r="Q376" s="31" t="str">
        <f>IF(I376&gt;I$5,"X","")</f>
        <v>X</v>
      </c>
      <c r="R376" s="31" t="str">
        <f>IF(J376&lt;J$5,"X","")</f>
        <v/>
      </c>
      <c r="S376" s="31" t="str">
        <f>IF(N376&gt;N$5,"X","")</f>
        <v>X</v>
      </c>
      <c r="T376" s="31" t="str">
        <f t="shared" ref="T376:T398" si="13">IF(O376&gt;O$5,"X","")</f>
        <v>X</v>
      </c>
    </row>
    <row r="377" spans="1:20" ht="30.75" x14ac:dyDescent="0.25">
      <c r="A377">
        <v>68</v>
      </c>
      <c r="B377" s="23" t="s">
        <v>277</v>
      </c>
      <c r="C377" t="s">
        <v>267</v>
      </c>
      <c r="D377" t="s">
        <v>68</v>
      </c>
      <c r="E377" s="4">
        <v>0.17519999999999999</v>
      </c>
      <c r="F377" s="6">
        <v>0.05</v>
      </c>
      <c r="G377" s="7">
        <v>0.93</v>
      </c>
      <c r="H377" s="7">
        <v>1.6</v>
      </c>
      <c r="I377" s="7">
        <v>0.35</v>
      </c>
      <c r="J377" s="7">
        <v>0.95</v>
      </c>
      <c r="K377" s="3">
        <v>0.1678</v>
      </c>
      <c r="L377" s="3">
        <v>0.2026</v>
      </c>
      <c r="M377" s="10">
        <v>0.2</v>
      </c>
      <c r="N377" s="10">
        <v>0.02</v>
      </c>
      <c r="O377" s="10">
        <v>0.01</v>
      </c>
      <c r="P377" s="31" t="str">
        <f>IF(F377&gt;F$5,"X","")</f>
        <v>X</v>
      </c>
      <c r="Q377" s="31" t="str">
        <f>IF(I377&gt;I$5,"X","")</f>
        <v>X</v>
      </c>
      <c r="R377" s="31" t="str">
        <f>IF(J377&lt;J$5,"X","")</f>
        <v/>
      </c>
      <c r="S377" s="31" t="str">
        <f>IF(N377&gt;N$5,"X","")</f>
        <v/>
      </c>
      <c r="T377" s="31" t="str">
        <f t="shared" si="13"/>
        <v/>
      </c>
    </row>
    <row r="378" spans="1:20" ht="30.75" x14ac:dyDescent="0.25">
      <c r="A378">
        <v>69</v>
      </c>
      <c r="B378" s="23" t="s">
        <v>277</v>
      </c>
      <c r="C378" t="s">
        <v>267</v>
      </c>
      <c r="D378" t="s">
        <v>43</v>
      </c>
      <c r="E378" s="4">
        <v>0.1285</v>
      </c>
      <c r="F378" s="6">
        <v>5.0999999999999997E-2</v>
      </c>
      <c r="G378" s="7">
        <v>0.69</v>
      </c>
      <c r="H378" s="7">
        <v>1.07</v>
      </c>
      <c r="I378" s="7">
        <v>0.35</v>
      </c>
      <c r="J378" s="7">
        <v>0.88</v>
      </c>
      <c r="K378" s="3">
        <v>0.12180000000000001</v>
      </c>
      <c r="L378" s="3">
        <v>0.19719999999999999</v>
      </c>
      <c r="M378" s="10">
        <v>0.54</v>
      </c>
      <c r="N378" s="10">
        <v>0.17</v>
      </c>
      <c r="O378" s="10">
        <v>0.09</v>
      </c>
      <c r="P378" s="31" t="str">
        <f>IF(F378&gt;F$5,"X","")</f>
        <v>X</v>
      </c>
      <c r="Q378" s="31" t="str">
        <f>IF(I378&gt;I$5,"X","")</f>
        <v>X</v>
      </c>
      <c r="R378" s="31" t="str">
        <f>IF(J378&lt;J$5,"X","")</f>
        <v/>
      </c>
      <c r="S378" s="31" t="str">
        <f>IF(N378&gt;N$5,"X","")</f>
        <v/>
      </c>
      <c r="T378" s="31" t="str">
        <f t="shared" si="13"/>
        <v/>
      </c>
    </row>
    <row r="379" spans="1:20" ht="30.75" x14ac:dyDescent="0.25">
      <c r="A379">
        <v>70</v>
      </c>
      <c r="B379" s="23" t="s">
        <v>277</v>
      </c>
      <c r="C379" t="s">
        <v>267</v>
      </c>
      <c r="D379" t="s">
        <v>169</v>
      </c>
      <c r="E379" s="4">
        <v>0.14069999999999999</v>
      </c>
      <c r="F379" s="6">
        <v>5.0999999999999997E-2</v>
      </c>
      <c r="G379" s="7">
        <v>0.75</v>
      </c>
      <c r="H379" s="7">
        <v>1.22</v>
      </c>
      <c r="I379" s="7">
        <v>0.33</v>
      </c>
      <c r="J379" s="7">
        <v>0.9</v>
      </c>
      <c r="K379" s="3">
        <v>0.13400000000000001</v>
      </c>
      <c r="L379" s="3">
        <v>0.19980000000000001</v>
      </c>
      <c r="M379" s="10">
        <v>0.43</v>
      </c>
      <c r="N379" s="10">
        <v>0.11</v>
      </c>
      <c r="O379" s="10">
        <v>0.06</v>
      </c>
      <c r="P379" s="31" t="str">
        <f>IF(F379&gt;F$5,"X","")</f>
        <v>X</v>
      </c>
      <c r="Q379" s="31" t="str">
        <f>IF(I379&gt;I$5,"X","")</f>
        <v>X</v>
      </c>
      <c r="R379" s="31" t="str">
        <f>IF(J379&lt;J$5,"X","")</f>
        <v/>
      </c>
      <c r="S379" s="31" t="str">
        <f>IF(N379&gt;N$5,"X","")</f>
        <v/>
      </c>
      <c r="T379" s="31" t="str">
        <f t="shared" si="13"/>
        <v/>
      </c>
    </row>
    <row r="380" spans="1:20" ht="30.75" x14ac:dyDescent="0.25">
      <c r="A380">
        <v>71</v>
      </c>
      <c r="B380" s="23" t="s">
        <v>277</v>
      </c>
      <c r="C380" t="s">
        <v>268</v>
      </c>
      <c r="D380" t="s">
        <v>68</v>
      </c>
      <c r="E380" s="4">
        <v>0.18099999999999999</v>
      </c>
      <c r="F380" s="6">
        <v>4.8000000000000001E-2</v>
      </c>
      <c r="G380" s="7">
        <v>0.99</v>
      </c>
      <c r="H380" s="7">
        <v>2.42</v>
      </c>
      <c r="I380" s="7">
        <v>0.32</v>
      </c>
      <c r="J380" s="7">
        <v>0.95</v>
      </c>
      <c r="K380" s="3">
        <v>0.17219999999999999</v>
      </c>
      <c r="L380" s="3">
        <v>0.1958</v>
      </c>
      <c r="M380" s="10">
        <v>0.16</v>
      </c>
      <c r="N380" s="10">
        <v>0.02</v>
      </c>
      <c r="O380" s="10">
        <v>0.01</v>
      </c>
      <c r="P380" s="31" t="str">
        <f>IF(F380&gt;F$5,"X","")</f>
        <v>X</v>
      </c>
      <c r="Q380" s="31" t="str">
        <f>IF(I380&gt;I$5,"X","")</f>
        <v>X</v>
      </c>
      <c r="R380" s="31" t="str">
        <f>IF(J380&lt;J$5,"X","")</f>
        <v/>
      </c>
      <c r="S380" s="31" t="str">
        <f>IF(N380&gt;N$5,"X","")</f>
        <v/>
      </c>
      <c r="T380" s="31" t="str">
        <f t="shared" si="13"/>
        <v/>
      </c>
    </row>
    <row r="381" spans="1:20" ht="30.75" x14ac:dyDescent="0.25">
      <c r="A381">
        <v>72</v>
      </c>
      <c r="B381" s="23" t="s">
        <v>277</v>
      </c>
      <c r="C381" t="s">
        <v>268</v>
      </c>
      <c r="D381" t="s">
        <v>43</v>
      </c>
      <c r="E381" s="4">
        <v>0.13980000000000001</v>
      </c>
      <c r="F381" s="6">
        <v>4.9000000000000002E-2</v>
      </c>
      <c r="G381" s="7">
        <v>0.77</v>
      </c>
      <c r="H381" s="7">
        <v>1.7</v>
      </c>
      <c r="I381" s="7">
        <v>0.31</v>
      </c>
      <c r="J381" s="7">
        <v>0.91</v>
      </c>
      <c r="K381" s="3">
        <v>0.1318</v>
      </c>
      <c r="L381" s="3">
        <v>0.192</v>
      </c>
      <c r="M381" s="10">
        <v>0.43</v>
      </c>
      <c r="N381" s="10">
        <v>0.1</v>
      </c>
      <c r="O381" s="10">
        <v>0.05</v>
      </c>
      <c r="P381" s="31" t="str">
        <f>IF(F381&gt;F$5,"X","")</f>
        <v>X</v>
      </c>
      <c r="Q381" s="31" t="str">
        <f>IF(I381&gt;I$5,"X","")</f>
        <v>X</v>
      </c>
      <c r="R381" s="31" t="str">
        <f>IF(J381&lt;J$5,"X","")</f>
        <v/>
      </c>
      <c r="S381" s="31" t="str">
        <f>IF(N381&gt;N$5,"X","")</f>
        <v/>
      </c>
      <c r="T381" s="31" t="str">
        <f t="shared" si="13"/>
        <v/>
      </c>
    </row>
    <row r="382" spans="1:20" ht="30.75" x14ac:dyDescent="0.25">
      <c r="A382">
        <v>73</v>
      </c>
      <c r="B382" s="23" t="s">
        <v>277</v>
      </c>
      <c r="C382" t="s">
        <v>268</v>
      </c>
      <c r="D382" t="s">
        <v>169</v>
      </c>
      <c r="E382" s="4">
        <v>0.1522</v>
      </c>
      <c r="F382" s="6">
        <v>4.9000000000000002E-2</v>
      </c>
      <c r="G382" s="7">
        <v>0.83</v>
      </c>
      <c r="H382" s="7">
        <v>2</v>
      </c>
      <c r="I382" s="7">
        <v>0.3</v>
      </c>
      <c r="J382" s="7">
        <v>0.92</v>
      </c>
      <c r="K382" s="3">
        <v>0.14399999999999999</v>
      </c>
      <c r="L382" s="3">
        <v>0.1928</v>
      </c>
      <c r="M382" s="10">
        <v>0.33</v>
      </c>
      <c r="N382" s="10">
        <v>0.06</v>
      </c>
      <c r="O382" s="10">
        <v>0.03</v>
      </c>
      <c r="P382" s="31" t="str">
        <f>IF(F382&gt;F$5,"X","")</f>
        <v>X</v>
      </c>
      <c r="Q382" s="31" t="str">
        <f>IF(I382&gt;I$5,"X","")</f>
        <v>X</v>
      </c>
      <c r="R382" s="31" t="str">
        <f>IF(J382&lt;J$5,"X","")</f>
        <v/>
      </c>
      <c r="S382" s="31" t="str">
        <f>IF(N382&gt;N$5,"X","")</f>
        <v/>
      </c>
      <c r="T382" s="31" t="str">
        <f t="shared" si="13"/>
        <v/>
      </c>
    </row>
    <row r="383" spans="1:20" ht="30.75" x14ac:dyDescent="0.25">
      <c r="A383">
        <v>74</v>
      </c>
      <c r="B383" s="23" t="s">
        <v>277</v>
      </c>
      <c r="C383" t="s">
        <v>270</v>
      </c>
      <c r="D383" t="s">
        <v>68</v>
      </c>
      <c r="E383" s="4">
        <v>0.19370000000000001</v>
      </c>
      <c r="F383" s="6">
        <v>4.1000000000000002E-2</v>
      </c>
      <c r="G383" s="7">
        <v>1.21</v>
      </c>
      <c r="H383" s="7">
        <v>5.15</v>
      </c>
      <c r="I383" s="7">
        <v>0.15</v>
      </c>
      <c r="J383" s="7">
        <v>1</v>
      </c>
      <c r="K383" s="3">
        <v>0.1804</v>
      </c>
      <c r="L383" s="3">
        <v>0.16739999999999999</v>
      </c>
      <c r="M383" s="10">
        <v>0.06</v>
      </c>
      <c r="N383" s="10">
        <v>0</v>
      </c>
      <c r="O383" s="10">
        <v>0</v>
      </c>
      <c r="P383" s="31" t="str">
        <f>IF(F383&gt;F$5,"X","")</f>
        <v>X</v>
      </c>
      <c r="Q383" s="31" t="str">
        <f>IF(I383&gt;I$5,"X","")</f>
        <v/>
      </c>
      <c r="R383" s="31" t="str">
        <f>IF(J383&lt;J$5,"X","")</f>
        <v/>
      </c>
      <c r="S383" s="31" t="str">
        <f>IF(N383&gt;N$5,"X","")</f>
        <v/>
      </c>
      <c r="T383" s="31" t="str">
        <f t="shared" si="13"/>
        <v/>
      </c>
    </row>
    <row r="384" spans="1:20" ht="30.75" x14ac:dyDescent="0.25">
      <c r="A384">
        <v>75</v>
      </c>
      <c r="B384" s="23" t="s">
        <v>277</v>
      </c>
      <c r="C384" t="s">
        <v>270</v>
      </c>
      <c r="D384" t="s">
        <v>43</v>
      </c>
      <c r="E384" s="4">
        <v>0.14699999999999999</v>
      </c>
      <c r="F384" s="6">
        <v>4.2000000000000003E-2</v>
      </c>
      <c r="G384" s="7">
        <v>0.92</v>
      </c>
      <c r="H384" s="7">
        <v>2.57</v>
      </c>
      <c r="I384" s="7">
        <v>0.15</v>
      </c>
      <c r="J384" s="7">
        <v>0.95</v>
      </c>
      <c r="K384" s="3">
        <v>0.13469999999999999</v>
      </c>
      <c r="L384" s="3">
        <v>0.1641</v>
      </c>
      <c r="M384" s="10">
        <v>0.33</v>
      </c>
      <c r="N384" s="10">
        <v>0.04</v>
      </c>
      <c r="O384" s="10">
        <v>0.01</v>
      </c>
      <c r="P384" s="31" t="str">
        <f>IF(F384&gt;F$5,"X","")</f>
        <v>X</v>
      </c>
      <c r="Q384" s="31" t="str">
        <f>IF(I384&gt;I$5,"X","")</f>
        <v/>
      </c>
      <c r="R384" s="31" t="str">
        <f>IF(J384&lt;J$5,"X","")</f>
        <v/>
      </c>
      <c r="S384" s="31" t="str">
        <f>IF(N384&gt;N$5,"X","")</f>
        <v/>
      </c>
      <c r="T384" s="31" t="str">
        <f t="shared" si="13"/>
        <v/>
      </c>
    </row>
    <row r="385" spans="1:20" ht="30.75" x14ac:dyDescent="0.25">
      <c r="A385">
        <v>76</v>
      </c>
      <c r="B385" s="23" t="s">
        <v>277</v>
      </c>
      <c r="C385" t="s">
        <v>270</v>
      </c>
      <c r="D385" t="s">
        <v>169</v>
      </c>
      <c r="E385" s="4">
        <v>0.157</v>
      </c>
      <c r="F385" s="6">
        <v>4.2000000000000003E-2</v>
      </c>
      <c r="G385" s="7">
        <v>0.98</v>
      </c>
      <c r="H385" s="7">
        <v>3.26</v>
      </c>
      <c r="I385" s="7">
        <v>0.15</v>
      </c>
      <c r="J385" s="7">
        <v>0.96</v>
      </c>
      <c r="K385" s="3">
        <v>0.14449999999999999</v>
      </c>
      <c r="L385" s="3">
        <v>0.16489999999999999</v>
      </c>
      <c r="M385" s="10">
        <v>0.25</v>
      </c>
      <c r="N385" s="10">
        <v>0.02</v>
      </c>
      <c r="O385" s="10">
        <v>0.01</v>
      </c>
      <c r="P385" s="31" t="str">
        <f>IF(F385&gt;F$5,"X","")</f>
        <v>X</v>
      </c>
      <c r="Q385" s="31" t="str">
        <f>IF(I385&gt;I$5,"X","")</f>
        <v/>
      </c>
      <c r="R385" s="31" t="str">
        <f>IF(J385&lt;J$5,"X","")</f>
        <v/>
      </c>
      <c r="S385" s="31" t="str">
        <f>IF(N385&gt;N$5,"X","")</f>
        <v/>
      </c>
      <c r="T385" s="31" t="str">
        <f t="shared" si="13"/>
        <v/>
      </c>
    </row>
    <row r="386" spans="1:20" ht="30.75" x14ac:dyDescent="0.25">
      <c r="A386">
        <v>77</v>
      </c>
      <c r="B386" s="23" t="s">
        <v>278</v>
      </c>
      <c r="C386" t="s">
        <v>267</v>
      </c>
      <c r="D386" t="s">
        <v>68</v>
      </c>
      <c r="E386" s="4">
        <v>0.18459999999999999</v>
      </c>
      <c r="F386" s="6">
        <v>4.4999999999999998E-2</v>
      </c>
      <c r="G386" s="7">
        <v>1.07</v>
      </c>
      <c r="H386" s="7">
        <v>2.39</v>
      </c>
      <c r="I386" s="7">
        <v>0.31</v>
      </c>
      <c r="J386" s="7">
        <v>0.96</v>
      </c>
      <c r="K386" s="3">
        <v>0.17369999999999999</v>
      </c>
      <c r="L386" s="3">
        <v>0.18240000000000001</v>
      </c>
      <c r="M386" s="10">
        <v>0.12</v>
      </c>
      <c r="N386" s="10">
        <v>0.01</v>
      </c>
      <c r="O386" s="10">
        <v>0</v>
      </c>
      <c r="P386" s="31" t="str">
        <f>IF(F386&gt;F$5,"X","")</f>
        <v>X</v>
      </c>
      <c r="Q386" s="31" t="str">
        <f>IF(I386&gt;I$5,"X","")</f>
        <v>X</v>
      </c>
      <c r="R386" s="31" t="str">
        <f>IF(J386&lt;J$5,"X","")</f>
        <v/>
      </c>
      <c r="S386" s="31" t="str">
        <f>IF(N386&gt;N$5,"X","")</f>
        <v/>
      </c>
      <c r="T386" s="31" t="str">
        <f t="shared" si="13"/>
        <v/>
      </c>
    </row>
    <row r="387" spans="1:20" ht="30.75" x14ac:dyDescent="0.25">
      <c r="A387">
        <v>78</v>
      </c>
      <c r="B387" s="23" t="s">
        <v>278</v>
      </c>
      <c r="C387" t="s">
        <v>267</v>
      </c>
      <c r="D387" t="s">
        <v>43</v>
      </c>
      <c r="E387" s="4">
        <v>0.1366</v>
      </c>
      <c r="F387" s="6">
        <v>4.5999999999999999E-2</v>
      </c>
      <c r="G387" s="7">
        <v>0.79</v>
      </c>
      <c r="H387" s="7">
        <v>1.5</v>
      </c>
      <c r="I387" s="7">
        <v>0.31</v>
      </c>
      <c r="J387" s="7">
        <v>0.91</v>
      </c>
      <c r="K387" s="3">
        <v>0.1268</v>
      </c>
      <c r="L387" s="3">
        <v>0.17910000000000001</v>
      </c>
      <c r="M387" s="10">
        <v>0.45</v>
      </c>
      <c r="N387" s="10">
        <v>0.09</v>
      </c>
      <c r="O387" s="10">
        <v>0.04</v>
      </c>
      <c r="P387" s="31" t="str">
        <f>IF(F387&gt;F$5,"X","")</f>
        <v>X</v>
      </c>
      <c r="Q387" s="31" t="str">
        <f>IF(I387&gt;I$5,"X","")</f>
        <v>X</v>
      </c>
      <c r="R387" s="31" t="str">
        <f>IF(J387&lt;J$5,"X","")</f>
        <v/>
      </c>
      <c r="S387" s="31" t="str">
        <f>IF(N387&gt;N$5,"X","")</f>
        <v/>
      </c>
      <c r="T387" s="31" t="str">
        <f t="shared" si="13"/>
        <v/>
      </c>
    </row>
    <row r="388" spans="1:20" ht="30.75" x14ac:dyDescent="0.25">
      <c r="A388">
        <v>79</v>
      </c>
      <c r="B388" s="23" t="s">
        <v>278</v>
      </c>
      <c r="C388" t="s">
        <v>267</v>
      </c>
      <c r="D388" t="s">
        <v>169</v>
      </c>
      <c r="E388" s="4">
        <v>0.1474</v>
      </c>
      <c r="F388" s="6">
        <v>4.5999999999999999E-2</v>
      </c>
      <c r="G388" s="7">
        <v>0.85</v>
      </c>
      <c r="H388" s="7">
        <v>1.75</v>
      </c>
      <c r="I388" s="7">
        <v>0.28999999999999998</v>
      </c>
      <c r="J388" s="7">
        <v>0.91</v>
      </c>
      <c r="K388" s="3">
        <v>0.13730000000000001</v>
      </c>
      <c r="L388" s="3">
        <v>0.1799</v>
      </c>
      <c r="M388" s="10">
        <v>0.35</v>
      </c>
      <c r="N388" s="10">
        <v>0.06</v>
      </c>
      <c r="O388" s="10">
        <v>0.02</v>
      </c>
      <c r="P388" s="31" t="str">
        <f>IF(F388&gt;F$5,"X","")</f>
        <v>X</v>
      </c>
      <c r="Q388" s="31" t="str">
        <f>IF(I388&gt;I$5,"X","")</f>
        <v>X</v>
      </c>
      <c r="R388" s="31" t="str">
        <f>IF(J388&lt;J$5,"X","")</f>
        <v/>
      </c>
      <c r="S388" s="31" t="str">
        <f>IF(N388&gt;N$5,"X","")</f>
        <v/>
      </c>
      <c r="T388" s="31" t="str">
        <f t="shared" si="13"/>
        <v/>
      </c>
    </row>
    <row r="389" spans="1:20" ht="30.75" x14ac:dyDescent="0.25">
      <c r="A389">
        <v>80</v>
      </c>
      <c r="B389" s="23" t="s">
        <v>278</v>
      </c>
      <c r="C389" t="s">
        <v>268</v>
      </c>
      <c r="D389" t="s">
        <v>68</v>
      </c>
      <c r="E389" s="4">
        <v>0.19239999999999999</v>
      </c>
      <c r="F389" s="6">
        <v>4.3999999999999997E-2</v>
      </c>
      <c r="G389" s="7">
        <v>1.1299999999999999</v>
      </c>
      <c r="H389" s="7">
        <v>3.96</v>
      </c>
      <c r="I389" s="7">
        <v>0.23</v>
      </c>
      <c r="J389" s="7">
        <v>0.99</v>
      </c>
      <c r="K389" s="3">
        <v>0.18079999999999999</v>
      </c>
      <c r="L389" s="3">
        <v>0.1797</v>
      </c>
      <c r="M389" s="10">
        <v>0.09</v>
      </c>
      <c r="N389" s="10">
        <v>0</v>
      </c>
      <c r="O389" s="10">
        <v>0</v>
      </c>
      <c r="P389" s="31" t="str">
        <f>IF(F389&gt;F$5,"X","")</f>
        <v>X</v>
      </c>
      <c r="Q389" s="31" t="str">
        <f>IF(I389&gt;I$5,"X","")</f>
        <v>X</v>
      </c>
      <c r="R389" s="31" t="str">
        <f>IF(J389&lt;J$5,"X","")</f>
        <v/>
      </c>
      <c r="S389" s="31" t="str">
        <f>IF(N389&gt;N$5,"X","")</f>
        <v/>
      </c>
      <c r="T389" s="31" t="str">
        <f t="shared" si="13"/>
        <v/>
      </c>
    </row>
    <row r="390" spans="1:20" ht="30.75" x14ac:dyDescent="0.25">
      <c r="A390">
        <v>81</v>
      </c>
      <c r="B390" s="23" t="s">
        <v>278</v>
      </c>
      <c r="C390" t="s">
        <v>268</v>
      </c>
      <c r="D390" t="s">
        <v>43</v>
      </c>
      <c r="E390" s="4">
        <v>0.14910000000000001</v>
      </c>
      <c r="F390" s="6">
        <v>4.4999999999999998E-2</v>
      </c>
      <c r="G390" s="7">
        <v>0.88</v>
      </c>
      <c r="H390" s="7">
        <v>2.44</v>
      </c>
      <c r="I390" s="7">
        <v>0.22</v>
      </c>
      <c r="J390" s="7">
        <v>0.92</v>
      </c>
      <c r="K390" s="3">
        <v>0.13830000000000001</v>
      </c>
      <c r="L390" s="3">
        <v>0.1759</v>
      </c>
      <c r="M390" s="10">
        <v>0.33</v>
      </c>
      <c r="N390" s="10">
        <v>0.05</v>
      </c>
      <c r="O390" s="10">
        <v>0.02</v>
      </c>
      <c r="P390" s="31" t="str">
        <f>IF(F390&gt;F$5,"X","")</f>
        <v>X</v>
      </c>
      <c r="Q390" s="31" t="str">
        <f>IF(I390&gt;I$5,"X","")</f>
        <v>X</v>
      </c>
      <c r="R390" s="31" t="str">
        <f>IF(J390&lt;J$5,"X","")</f>
        <v/>
      </c>
      <c r="S390" s="31" t="str">
        <f>IF(N390&gt;N$5,"X","")</f>
        <v/>
      </c>
      <c r="T390" s="31" t="str">
        <f t="shared" si="13"/>
        <v/>
      </c>
    </row>
    <row r="391" spans="1:20" ht="30.75" x14ac:dyDescent="0.25">
      <c r="A391">
        <v>82</v>
      </c>
      <c r="B391" s="23" t="s">
        <v>278</v>
      </c>
      <c r="C391" t="s">
        <v>268</v>
      </c>
      <c r="D391" t="s">
        <v>169</v>
      </c>
      <c r="E391" s="4">
        <v>0.16159999999999999</v>
      </c>
      <c r="F391" s="6">
        <v>4.3999999999999997E-2</v>
      </c>
      <c r="G391" s="7">
        <v>0.95</v>
      </c>
      <c r="H391" s="7">
        <v>3.01</v>
      </c>
      <c r="I391" s="7">
        <v>0.21</v>
      </c>
      <c r="J391" s="7">
        <v>0.96</v>
      </c>
      <c r="K391" s="3">
        <v>0.15049999999999999</v>
      </c>
      <c r="L391" s="3">
        <v>0.17649999999999999</v>
      </c>
      <c r="M391" s="10">
        <v>0.23</v>
      </c>
      <c r="N391" s="10">
        <v>0.02</v>
      </c>
      <c r="O391" s="10">
        <v>0.01</v>
      </c>
      <c r="P391" s="31" t="str">
        <f>IF(F391&gt;F$5,"X","")</f>
        <v>X</v>
      </c>
      <c r="Q391" s="31" t="str">
        <f>IF(I391&gt;I$5,"X","")</f>
        <v>X</v>
      </c>
      <c r="R391" s="31" t="str">
        <f>IF(J391&lt;J$5,"X","")</f>
        <v/>
      </c>
      <c r="S391" s="31" t="str">
        <f>IF(N391&gt;N$5,"X","")</f>
        <v/>
      </c>
      <c r="T391" s="31" t="str">
        <f t="shared" si="13"/>
        <v/>
      </c>
    </row>
    <row r="392" spans="1:20" ht="30.75" x14ac:dyDescent="0.25">
      <c r="A392">
        <v>83</v>
      </c>
      <c r="B392" s="23" t="s">
        <v>278</v>
      </c>
      <c r="C392" t="s">
        <v>270</v>
      </c>
      <c r="D392" t="s">
        <v>68</v>
      </c>
      <c r="E392" s="4">
        <v>0.18870000000000001</v>
      </c>
      <c r="F392" s="6">
        <v>3.9E-2</v>
      </c>
      <c r="G392" s="7">
        <v>1.25</v>
      </c>
      <c r="H392" s="7">
        <v>6.02</v>
      </c>
      <c r="I392" s="7">
        <v>0.13</v>
      </c>
      <c r="J392" s="7">
        <v>1</v>
      </c>
      <c r="K392" s="3">
        <v>0.17430000000000001</v>
      </c>
      <c r="L392" s="3">
        <v>0.157</v>
      </c>
      <c r="M392" s="10">
        <v>0.06</v>
      </c>
      <c r="N392" s="10">
        <v>0</v>
      </c>
      <c r="O392" s="10">
        <v>0</v>
      </c>
      <c r="P392" s="31" t="str">
        <f>IF(F392&gt;F$5,"X","")</f>
        <v>X</v>
      </c>
      <c r="Q392" s="31" t="str">
        <f>IF(I392&gt;I$5,"X","")</f>
        <v/>
      </c>
      <c r="R392" s="31" t="str">
        <f>IF(J392&lt;J$5,"X","")</f>
        <v/>
      </c>
      <c r="S392" s="31" t="str">
        <f>IF(N392&gt;N$5,"X","")</f>
        <v/>
      </c>
      <c r="T392" s="31" t="str">
        <f t="shared" si="13"/>
        <v/>
      </c>
    </row>
    <row r="393" spans="1:20" ht="30.75" x14ac:dyDescent="0.25">
      <c r="A393">
        <v>84</v>
      </c>
      <c r="B393" s="23" t="s">
        <v>278</v>
      </c>
      <c r="C393" t="s">
        <v>270</v>
      </c>
      <c r="D393" t="s">
        <v>43</v>
      </c>
      <c r="E393" s="4">
        <v>0.1414</v>
      </c>
      <c r="F393" s="6">
        <v>0.04</v>
      </c>
      <c r="G393" s="7">
        <v>0.93</v>
      </c>
      <c r="H393" s="7">
        <v>2.7</v>
      </c>
      <c r="I393" s="7">
        <v>0.14000000000000001</v>
      </c>
      <c r="J393" s="7">
        <v>0.96</v>
      </c>
      <c r="K393" s="3">
        <v>0.12809999999999999</v>
      </c>
      <c r="L393" s="3">
        <v>0.15429999999999999</v>
      </c>
      <c r="M393" s="10">
        <v>0.36</v>
      </c>
      <c r="N393" s="10">
        <v>0.04</v>
      </c>
      <c r="O393" s="10">
        <v>0.01</v>
      </c>
      <c r="P393" s="31" t="str">
        <f>IF(F393&gt;F$5,"X","")</f>
        <v>X</v>
      </c>
      <c r="Q393" s="31" t="str">
        <f>IF(I393&gt;I$5,"X","")</f>
        <v/>
      </c>
      <c r="R393" s="31" t="str">
        <f>IF(J393&lt;J$5,"X","")</f>
        <v/>
      </c>
      <c r="S393" s="31" t="str">
        <f>IF(N393&gt;N$5,"X","")</f>
        <v/>
      </c>
      <c r="T393" s="31" t="str">
        <f t="shared" si="13"/>
        <v/>
      </c>
    </row>
    <row r="394" spans="1:20" ht="30.75" x14ac:dyDescent="0.25">
      <c r="A394">
        <v>85</v>
      </c>
      <c r="B394" s="23" t="s">
        <v>278</v>
      </c>
      <c r="C394" t="s">
        <v>270</v>
      </c>
      <c r="D394" t="s">
        <v>169</v>
      </c>
      <c r="E394" s="4">
        <v>0.15090000000000001</v>
      </c>
      <c r="F394" s="6">
        <v>3.9E-2</v>
      </c>
      <c r="G394" s="7">
        <v>0.99</v>
      </c>
      <c r="H394" s="7">
        <v>3.4</v>
      </c>
      <c r="I394" s="7">
        <v>0.13</v>
      </c>
      <c r="J394" s="7">
        <v>0.96</v>
      </c>
      <c r="K394" s="3">
        <v>0.13739999999999999</v>
      </c>
      <c r="L394" s="3">
        <v>0.155</v>
      </c>
      <c r="M394" s="10">
        <v>0.27</v>
      </c>
      <c r="N394" s="10">
        <v>0.02</v>
      </c>
      <c r="O394" s="10">
        <v>0.01</v>
      </c>
      <c r="P394" s="31" t="str">
        <f>IF(F394&gt;F$5,"X","")</f>
        <v>X</v>
      </c>
      <c r="Q394" s="31" t="str">
        <f>IF(I394&gt;I$5,"X","")</f>
        <v/>
      </c>
      <c r="R394" s="31" t="str">
        <f>IF(J394&lt;J$5,"X","")</f>
        <v/>
      </c>
      <c r="S394" s="31" t="str">
        <f>IF(N394&gt;N$5,"X","")</f>
        <v/>
      </c>
      <c r="T394" s="31" t="str">
        <f t="shared" si="13"/>
        <v/>
      </c>
    </row>
    <row r="395" spans="1:20" ht="45.75" x14ac:dyDescent="0.25">
      <c r="A395">
        <v>86</v>
      </c>
      <c r="B395" s="23" t="s">
        <v>279</v>
      </c>
      <c r="C395" t="s">
        <v>267</v>
      </c>
      <c r="D395" t="s">
        <v>269</v>
      </c>
      <c r="E395" s="4">
        <v>9.6600000000000005E-2</v>
      </c>
      <c r="F395" s="6">
        <v>5.8000000000000003E-2</v>
      </c>
      <c r="G395" s="7">
        <v>0.48</v>
      </c>
      <c r="H395" s="7">
        <v>0.44</v>
      </c>
      <c r="I395" s="7">
        <v>0.4</v>
      </c>
      <c r="J395" s="7">
        <v>0.81</v>
      </c>
      <c r="K395" s="3">
        <v>9.5100000000000004E-2</v>
      </c>
      <c r="L395" s="3">
        <v>0.21929999999999999</v>
      </c>
      <c r="M395" s="10">
        <v>0.79</v>
      </c>
      <c r="N395" s="10">
        <v>0.47</v>
      </c>
      <c r="O395" s="10">
        <v>0.36</v>
      </c>
      <c r="P395" s="31" t="str">
        <f>IF(F395&gt;F$5,"X","")</f>
        <v>X</v>
      </c>
      <c r="Q395" s="31" t="str">
        <f>IF(I395&gt;I$5,"X","")</f>
        <v>X</v>
      </c>
      <c r="R395" s="31" t="str">
        <f>IF(J395&lt;J$5,"X","")</f>
        <v/>
      </c>
      <c r="S395" s="31" t="str">
        <f>IF(N395&gt;N$5,"X","")</f>
        <v>X</v>
      </c>
      <c r="T395" s="31" t="str">
        <f t="shared" si="13"/>
        <v>X</v>
      </c>
    </row>
    <row r="396" spans="1:20" ht="45.75" x14ac:dyDescent="0.25">
      <c r="A396">
        <v>87</v>
      </c>
      <c r="B396" s="23" t="s">
        <v>279</v>
      </c>
      <c r="C396" t="s">
        <v>268</v>
      </c>
      <c r="D396" t="s">
        <v>269</v>
      </c>
      <c r="E396" s="4">
        <v>0.12809999999999999</v>
      </c>
      <c r="F396" s="6">
        <v>5.7000000000000002E-2</v>
      </c>
      <c r="G396" s="7">
        <v>0.63</v>
      </c>
      <c r="H396" s="7">
        <v>0.99</v>
      </c>
      <c r="I396" s="7">
        <v>0.32</v>
      </c>
      <c r="J396" s="7">
        <v>0.88</v>
      </c>
      <c r="K396" s="3">
        <v>0.126</v>
      </c>
      <c r="L396" s="3">
        <v>0.2223</v>
      </c>
      <c r="M396" s="10">
        <v>0.56000000000000005</v>
      </c>
      <c r="N396" s="10">
        <v>0.21</v>
      </c>
      <c r="O396" s="10">
        <v>0.13</v>
      </c>
      <c r="P396" s="31" t="str">
        <f>IF(F396&gt;F$5,"X","")</f>
        <v>X</v>
      </c>
      <c r="Q396" s="31" t="str">
        <f>IF(I396&gt;I$5,"X","")</f>
        <v>X</v>
      </c>
      <c r="R396" s="31" t="str">
        <f>IF(J396&lt;J$5,"X","")</f>
        <v/>
      </c>
      <c r="S396" s="31" t="str">
        <f>IF(N396&gt;N$5,"X","")</f>
        <v>X</v>
      </c>
      <c r="T396" s="31" t="str">
        <f t="shared" si="13"/>
        <v>X</v>
      </c>
    </row>
    <row r="397" spans="1:20" ht="45.75" x14ac:dyDescent="0.25">
      <c r="A397">
        <v>88</v>
      </c>
      <c r="B397" s="23" t="s">
        <v>280</v>
      </c>
      <c r="C397" t="s">
        <v>267</v>
      </c>
      <c r="D397" t="s">
        <v>269</v>
      </c>
      <c r="E397" s="4">
        <v>0.1024</v>
      </c>
      <c r="F397" s="6">
        <v>5.1999999999999998E-2</v>
      </c>
      <c r="G397" s="7">
        <v>0.54</v>
      </c>
      <c r="H397" s="7">
        <v>0.51</v>
      </c>
      <c r="I397" s="7">
        <v>0.4</v>
      </c>
      <c r="J397" s="7">
        <v>0.76</v>
      </c>
      <c r="K397" s="3">
        <v>9.7000000000000003E-2</v>
      </c>
      <c r="L397" s="3">
        <v>0.19889999999999999</v>
      </c>
      <c r="M397" s="10">
        <v>0.76</v>
      </c>
      <c r="N397" s="10">
        <v>0.38</v>
      </c>
      <c r="O397" s="10">
        <v>0.27</v>
      </c>
      <c r="P397" s="31" t="str">
        <f>IF(F397&gt;F$5,"X","")</f>
        <v>X</v>
      </c>
      <c r="Q397" s="31" t="str">
        <f>IF(I397&gt;I$5,"X","")</f>
        <v>X</v>
      </c>
      <c r="R397" s="31" t="str">
        <f>IF(J397&lt;J$5,"X","")</f>
        <v/>
      </c>
      <c r="S397" s="31" t="str">
        <f>IF(N397&gt;N$5,"X","")</f>
        <v>X</v>
      </c>
      <c r="T397" s="31" t="str">
        <f t="shared" si="13"/>
        <v>X</v>
      </c>
    </row>
    <row r="398" spans="1:20" ht="45.75" x14ac:dyDescent="0.25">
      <c r="A398">
        <v>89</v>
      </c>
      <c r="B398" s="23" t="s">
        <v>280</v>
      </c>
      <c r="C398" t="s">
        <v>268</v>
      </c>
      <c r="D398" t="s">
        <v>269</v>
      </c>
      <c r="E398" s="4">
        <v>0.12670000000000001</v>
      </c>
      <c r="F398" s="6">
        <v>5.2999999999999999E-2</v>
      </c>
      <c r="G398" s="7">
        <v>0.66</v>
      </c>
      <c r="H398" s="7">
        <v>1.1399999999999999</v>
      </c>
      <c r="I398" s="7">
        <v>0.32</v>
      </c>
      <c r="J398" s="7">
        <v>0.88</v>
      </c>
      <c r="K398" s="3">
        <v>0.12130000000000001</v>
      </c>
      <c r="L398" s="3">
        <v>0.2046</v>
      </c>
      <c r="M398" s="10">
        <v>0.56000000000000005</v>
      </c>
      <c r="N398" s="10">
        <v>0.19</v>
      </c>
      <c r="O398" s="10">
        <v>0.11</v>
      </c>
      <c r="P398" s="31" t="str">
        <f>IF(F398&gt;F$5,"X","")</f>
        <v>X</v>
      </c>
      <c r="Q398" s="31" t="str">
        <f>IF(I398&gt;I$5,"X","")</f>
        <v>X</v>
      </c>
      <c r="R398" s="31" t="str">
        <f>IF(J398&lt;J$5,"X","")</f>
        <v/>
      </c>
      <c r="S398" s="31" t="str">
        <f>IF(N398&gt;N$5,"X","")</f>
        <v/>
      </c>
      <c r="T398" s="31" t="str">
        <f t="shared" si="13"/>
        <v>X</v>
      </c>
    </row>
  </sheetData>
  <sortState xmlns:xlrd2="http://schemas.microsoft.com/office/spreadsheetml/2017/richdata2" ref="A344:T398">
    <sortCondition ref="A344:A39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PJL</cp:lastModifiedBy>
  <dcterms:created xsi:type="dcterms:W3CDTF">2021-02-01T13:25:59Z</dcterms:created>
  <dcterms:modified xsi:type="dcterms:W3CDTF">2021-03-22T21:15:56Z</dcterms:modified>
</cp:coreProperties>
</file>